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پراید" sheetId="2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E230" i="2" l="1"/>
  <c r="E231" i="2" s="1"/>
  <c r="C230" i="2"/>
  <c r="C231" i="2" s="1"/>
  <c r="F229" i="2"/>
  <c r="F230" i="2" s="1"/>
  <c r="F231" i="2" s="1"/>
  <c r="D229" i="2"/>
  <c r="D230" i="2" s="1"/>
  <c r="D231" i="2" s="1"/>
  <c r="E221" i="2"/>
  <c r="E222" i="2" s="1"/>
  <c r="C221" i="2"/>
  <c r="C222" i="2" s="1"/>
  <c r="F220" i="2"/>
  <c r="F221" i="2" s="1"/>
  <c r="F222" i="2" s="1"/>
  <c r="D220" i="2"/>
  <c r="D221" i="2" s="1"/>
  <c r="D222" i="2" s="1"/>
  <c r="E212" i="2"/>
  <c r="E213" i="2" s="1"/>
  <c r="C212" i="2"/>
  <c r="C213" i="2" s="1"/>
  <c r="F211" i="2"/>
  <c r="F212" i="2" s="1"/>
  <c r="F213" i="2" s="1"/>
  <c r="D211" i="2"/>
  <c r="D212" i="2" s="1"/>
  <c r="D213" i="2" s="1"/>
  <c r="E203" i="2"/>
  <c r="E204" i="2" s="1"/>
  <c r="C203" i="2"/>
  <c r="C204" i="2" s="1"/>
  <c r="F202" i="2"/>
  <c r="F203" i="2" s="1"/>
  <c r="F204" i="2" s="1"/>
  <c r="D202" i="2"/>
  <c r="D203" i="2" s="1"/>
  <c r="D204" i="2" s="1"/>
  <c r="E194" i="2"/>
  <c r="E195" i="2" s="1"/>
  <c r="C194" i="2"/>
  <c r="C195" i="2" s="1"/>
  <c r="F193" i="2"/>
  <c r="F194" i="2" s="1"/>
  <c r="F195" i="2" s="1"/>
  <c r="D193" i="2"/>
  <c r="D194" i="2" s="1"/>
  <c r="D195" i="2" s="1"/>
  <c r="E185" i="2" l="1"/>
  <c r="E186" i="2" s="1"/>
  <c r="C185" i="2"/>
  <c r="C186" i="2" s="1"/>
  <c r="F184" i="2"/>
  <c r="F185" i="2" s="1"/>
  <c r="F186" i="2" s="1"/>
  <c r="D184" i="2"/>
  <c r="D185" i="2" s="1"/>
  <c r="D186" i="2" s="1"/>
  <c r="E176" i="2"/>
  <c r="E177" i="2" s="1"/>
  <c r="C176" i="2"/>
  <c r="C177" i="2" s="1"/>
  <c r="F175" i="2"/>
  <c r="F176" i="2" s="1"/>
  <c r="F177" i="2" s="1"/>
  <c r="D175" i="2"/>
  <c r="D176" i="2" s="1"/>
  <c r="D177" i="2" s="1"/>
  <c r="E167" i="2"/>
  <c r="E168" i="2" s="1"/>
  <c r="C167" i="2"/>
  <c r="C168" i="2" s="1"/>
  <c r="F166" i="2"/>
  <c r="F167" i="2" s="1"/>
  <c r="F168" i="2" s="1"/>
  <c r="D166" i="2"/>
  <c r="D167" i="2" s="1"/>
  <c r="D168" i="2" s="1"/>
  <c r="E158" i="2"/>
  <c r="E159" i="2" s="1"/>
  <c r="C158" i="2"/>
  <c r="C159" i="2" s="1"/>
  <c r="F157" i="2"/>
  <c r="F158" i="2" s="1"/>
  <c r="F159" i="2" s="1"/>
  <c r="D157" i="2"/>
  <c r="D158" i="2" s="1"/>
  <c r="D159" i="2" s="1"/>
  <c r="E95" i="2"/>
  <c r="E96" i="2" s="1"/>
  <c r="C95" i="2"/>
  <c r="C96" i="2" s="1"/>
  <c r="F94" i="2"/>
  <c r="F95" i="2" s="1"/>
  <c r="F96" i="2" s="1"/>
  <c r="D94" i="2"/>
  <c r="D95" i="2" s="1"/>
  <c r="D96" i="2" s="1"/>
  <c r="D103" i="2"/>
  <c r="D104" i="2" s="1"/>
  <c r="D105" i="2" s="1"/>
  <c r="F103" i="2"/>
  <c r="F104" i="2" s="1"/>
  <c r="F105" i="2" s="1"/>
  <c r="C104" i="2"/>
  <c r="C105" i="2" s="1"/>
  <c r="E104" i="2"/>
  <c r="E105" i="2" s="1"/>
  <c r="E149" i="2"/>
  <c r="E150" i="2" s="1"/>
  <c r="C149" i="2"/>
  <c r="C150" i="2" s="1"/>
  <c r="F148" i="2"/>
  <c r="F149" i="2" s="1"/>
  <c r="F150" i="2" s="1"/>
  <c r="D148" i="2"/>
  <c r="D149" i="2" s="1"/>
  <c r="D150" i="2" s="1"/>
  <c r="E140" i="2"/>
  <c r="E141" i="2" s="1"/>
  <c r="C140" i="2"/>
  <c r="C141" i="2" s="1"/>
  <c r="F139" i="2"/>
  <c r="F140" i="2" s="1"/>
  <c r="F141" i="2" s="1"/>
  <c r="D139" i="2"/>
  <c r="D140" i="2" s="1"/>
  <c r="D141" i="2" s="1"/>
  <c r="E131" i="2"/>
  <c r="E132" i="2" s="1"/>
  <c r="C131" i="2"/>
  <c r="C132" i="2" s="1"/>
  <c r="F130" i="2"/>
  <c r="F131" i="2" s="1"/>
  <c r="F132" i="2" s="1"/>
  <c r="D130" i="2"/>
  <c r="D131" i="2" s="1"/>
  <c r="D132" i="2" s="1"/>
  <c r="E122" i="2"/>
  <c r="E123" i="2" s="1"/>
  <c r="C122" i="2"/>
  <c r="C123" i="2" s="1"/>
  <c r="F121" i="2"/>
  <c r="F122" i="2" s="1"/>
  <c r="F123" i="2" s="1"/>
  <c r="D121" i="2"/>
  <c r="D122" i="2" s="1"/>
  <c r="D123" i="2" s="1"/>
  <c r="E113" i="2"/>
  <c r="E114" i="2" s="1"/>
  <c r="C113" i="2"/>
  <c r="C114" i="2" s="1"/>
  <c r="F112" i="2"/>
  <c r="F113" i="2" s="1"/>
  <c r="F114" i="2" s="1"/>
  <c r="D112" i="2"/>
  <c r="D113" i="2" s="1"/>
  <c r="D114" i="2" s="1"/>
  <c r="E87" i="2"/>
  <c r="E88" i="2" s="1"/>
  <c r="C87" i="2"/>
  <c r="C88" i="2" s="1"/>
  <c r="F86" i="2"/>
  <c r="F87" i="2" s="1"/>
  <c r="F88" i="2" s="1"/>
  <c r="D86" i="2"/>
  <c r="D87" i="2" s="1"/>
  <c r="D88" i="2" s="1"/>
  <c r="E77" i="2"/>
  <c r="E78" i="2" s="1"/>
  <c r="C77" i="2"/>
  <c r="C78" i="2" s="1"/>
  <c r="F76" i="2"/>
  <c r="F77" i="2" s="1"/>
  <c r="F78" i="2" s="1"/>
  <c r="D76" i="2"/>
  <c r="D77" i="2" s="1"/>
  <c r="D78" i="2" s="1"/>
  <c r="E68" i="2"/>
  <c r="E69" i="2" s="1"/>
  <c r="C68" i="2"/>
  <c r="C69" i="2" s="1"/>
  <c r="F67" i="2"/>
  <c r="F68" i="2" s="1"/>
  <c r="F69" i="2" s="1"/>
  <c r="D67" i="2"/>
  <c r="D68" i="2" s="1"/>
  <c r="D69" i="2" s="1"/>
  <c r="E24" i="2"/>
  <c r="E25" i="2" s="1"/>
  <c r="C24" i="2"/>
  <c r="C25" i="2" s="1"/>
  <c r="F23" i="2"/>
  <c r="F24" i="2" s="1"/>
  <c r="F25" i="2" s="1"/>
  <c r="D23" i="2"/>
  <c r="D24" i="2" s="1"/>
  <c r="D25" i="2" s="1"/>
  <c r="E15" i="2"/>
  <c r="E16" i="2" s="1"/>
  <c r="C15" i="2"/>
  <c r="C16" i="2" s="1"/>
  <c r="F14" i="2"/>
  <c r="F15" i="2" s="1"/>
  <c r="F16" i="2" s="1"/>
  <c r="D14" i="2"/>
  <c r="D15" i="2" s="1"/>
  <c r="D16" i="2" s="1"/>
  <c r="E6" i="2"/>
  <c r="E7" i="2" s="1"/>
  <c r="F5" i="2"/>
  <c r="F6" i="2" s="1"/>
  <c r="F7" i="2" s="1"/>
  <c r="D5" i="2"/>
  <c r="D6" i="2" s="1"/>
  <c r="D7" i="2" s="1"/>
  <c r="C7" i="2"/>
</calcChain>
</file>

<file path=xl/sharedStrings.xml><?xml version="1.0" encoding="utf-8"?>
<sst xmlns="http://schemas.openxmlformats.org/spreadsheetml/2006/main" count="416" uniqueCount="127">
  <si>
    <t>شرح</t>
  </si>
  <si>
    <t xml:space="preserve"> شاسی جلو یک طرف</t>
  </si>
  <si>
    <t xml:space="preserve"> شاسی جلو دو طرف</t>
  </si>
  <si>
    <t xml:space="preserve"> شاسی عقب یک طرف</t>
  </si>
  <si>
    <t>شاسی عقب دو طرف</t>
  </si>
  <si>
    <t>شدت ضربه</t>
  </si>
  <si>
    <t>ضعیف</t>
  </si>
  <si>
    <t>متوسط</t>
  </si>
  <si>
    <t>شدید</t>
  </si>
  <si>
    <t>تعویض شاسی</t>
  </si>
  <si>
    <t>_</t>
  </si>
  <si>
    <t>توجه داشته باشین هزینه های مذکور صرفا حدودی و فقط هزینه های مربوط به کشیدن کاری شاسی می باشد و عموما در هنگام شاسی کشی اجرت های دیگری مشمول انجام کار می شود</t>
  </si>
  <si>
    <t>شاسی کشی پژو 206با دستگاه ضربه ضعیف</t>
  </si>
  <si>
    <t>شاسی کشی پژو 206 با دستگاه ضربه متوسط</t>
  </si>
  <si>
    <t>شاسی کشی پژو 206 با دستگاه ضربه شدید</t>
  </si>
  <si>
    <t>هزینه های شاسی کشی با دستگاه پژو 206(اعداد به تومان)</t>
  </si>
  <si>
    <t>هزینه های شاسی کشی با دستگاه پژو 405(اعداد به تومان)</t>
  </si>
  <si>
    <t>هزینه های شاسی کشی با دستگاه پژو پارس(اعداد به تومان)</t>
  </si>
  <si>
    <t>شاسی کشی با دستگاه پژو 405 ضربه ضعیف</t>
  </si>
  <si>
    <t>شاسی کشی ؤ پژو 405  ضربه متوسط</t>
  </si>
  <si>
    <t>شاسی کشی با دستگاه پژو 405  ضربه شدید</t>
  </si>
  <si>
    <t>شاسی کشی با دستگاه پژو پارس ضربه ضعیف</t>
  </si>
  <si>
    <t>شاسی کشی با دستگاه پژو پارس ضربه متوسط</t>
  </si>
  <si>
    <t>شاسی کشی با دستگاه پژو پارس ضربه شدید</t>
  </si>
  <si>
    <t>هزینه های شاسی کشی با دستگاه تیبا (اعداد به تومان)</t>
  </si>
  <si>
    <t>شاسی کشی با دستگاه تیبا ضربه ضعیف</t>
  </si>
  <si>
    <t>شاسی کشی با دستگاه تیبا ضربه متوسط</t>
  </si>
  <si>
    <t>شاسی کشی با دستگاه تیبا ضربه شدید</t>
  </si>
  <si>
    <t>هزینه های شاسی کشی با دستگاه کوییک (اعداد به تومان)</t>
  </si>
  <si>
    <t>شاسی کشی با دستگاه کوییک ضربه ضعیف</t>
  </si>
  <si>
    <t>شاسی کشی با دستگاه کوییک ضربه متوسط</t>
  </si>
  <si>
    <t>شاسی کشی با دستگاه کوییک ضربه شدید</t>
  </si>
  <si>
    <t>هزینه های شاسی کشی با دستگاه ساینا (اعداد به تومان)</t>
  </si>
  <si>
    <t>شاسی کشی با دستگاه ساینا ضربه ضعیف</t>
  </si>
  <si>
    <t>شاسی کشی با دستگاه ساینا ضربه متوسط</t>
  </si>
  <si>
    <t>شاسی کشی با دستگاه ساینا ضربه شدید</t>
  </si>
  <si>
    <t>هزینه های شاسی کشی با دستگاه شاهین (اعداد به تومان)</t>
  </si>
  <si>
    <t>شاسی کشی با دستگاه شاهین ضربه ضعیف</t>
  </si>
  <si>
    <t>شاسی کشی با دستگاه شاهین ضربه متوسط</t>
  </si>
  <si>
    <t>شاسی کشی با دستگاه شاهین ضربه شدید</t>
  </si>
  <si>
    <t>هزینه های شاسی کشی با دستگاه ال90 (اعداد به تومان)</t>
  </si>
  <si>
    <t>هزینه های شاسی کشی با دستگاه ساندرو (اعداد به تومان)</t>
  </si>
  <si>
    <t>شاسی کشی با دستگاه ساندرو ضربه ضعیف</t>
  </si>
  <si>
    <t>شاسی کشی با دستگاه ساندرو ضربه متوسط</t>
  </si>
  <si>
    <t>شاسی کشی با دستگاه ساندرو ضربه شدید</t>
  </si>
  <si>
    <t>شاسی کشی با دستگاه ال 90 ضربه ضعیف</t>
  </si>
  <si>
    <t>شاسی کشی با دستگاه ال 90 ضربه متوسط</t>
  </si>
  <si>
    <t>شاسی کشی با دستگاه ال 90 ضربه شدید</t>
  </si>
  <si>
    <t>هزینه های شاسی کشی با دستگاه سمند(اعداد به تومان)</t>
  </si>
  <si>
    <t>شاسی کشی با دستگاه سمند ضربه ضعیف</t>
  </si>
  <si>
    <t>شاسی کشی با دستگاه سمند ضربه متوسط</t>
  </si>
  <si>
    <t>شاسی کشی با دستگاه سمند ضربه شدید</t>
  </si>
  <si>
    <t>هزینه های شاسی کشی با دستگاه رانا (اعداد به تومان)</t>
  </si>
  <si>
    <t>شاسی کشی رانا با دستگاه ضربه ضعیف</t>
  </si>
  <si>
    <t>شاسی کشی رانا با دستگاه ضربه متوسط</t>
  </si>
  <si>
    <t>شاسی کشی رانا با دستگاه ضربه شدید</t>
  </si>
  <si>
    <t>هزینه های شاسی کشی با دستگاه دنا (اعداد به تومان)</t>
  </si>
  <si>
    <t>شاسی کشی دنا با دستگاه ضربه ضعیف</t>
  </si>
  <si>
    <t>شاسی کشی دنا با دستگاه ضربه متوسط</t>
  </si>
  <si>
    <t>شاسی کشی دنا با دستگاه ضربه شدید</t>
  </si>
  <si>
    <t>هزینه های شاسی کشی با دستگاه تارا (اعداد به تومان)</t>
  </si>
  <si>
    <t>شاسی کشی تارا با دستگاه ضربه ضعیف</t>
  </si>
  <si>
    <t>شاسی کشی تارا با دستگاه ضربه متوسط</t>
  </si>
  <si>
    <t>شاسی کشی تارا با دستگاه ضربه شدید</t>
  </si>
  <si>
    <t>هزینه های شاسی کشی با دستگاه mvm x22 (اعداد به تومان)</t>
  </si>
  <si>
    <t>شاسی کشی با دستگاه  mvmx22 ضربه ضعیف</t>
  </si>
  <si>
    <t>شاسی کشی با دستگاه  mvmx22 ضربه متوسط</t>
  </si>
  <si>
    <t>شاسی کشی با دستگاه  mvmx22 ضربه شدید</t>
  </si>
  <si>
    <t>هزینه های شاسی کشی با دستگاه آریزو 5 (اعداد به تومان)</t>
  </si>
  <si>
    <t>شاسی کشی با دستگاه  آریزو 5 ضربه ضعیف</t>
  </si>
  <si>
    <t>شاسی کشی با دستگاه  آریزو 5 ضربه متوسط</t>
  </si>
  <si>
    <t>شاسی کشی با دستگاه  آریزو 5 ضربه شدید</t>
  </si>
  <si>
    <t>هزینه های شاسی کشی با دستگاه ام جی 350  MG350(اعداد به تومان)</t>
  </si>
  <si>
    <t xml:space="preserve">شاسی کشی با دستگاه ام جی 350  MG350 </t>
  </si>
  <si>
    <t>شاسی کشی با دستگاه  ام جی 350  MG350</t>
  </si>
  <si>
    <t>هزینه های شاسی کشی با دستگاه سورن (اعداد به تومان)</t>
  </si>
  <si>
    <t>شاسی کشی با دستگاه سورن ضربه ضعیف</t>
  </si>
  <si>
    <t>شاسی کشی با دستگاه سورن ضربه متوسط</t>
  </si>
  <si>
    <t>شاسی کشی با دستگاه سورن ضربه شدید</t>
  </si>
  <si>
    <t>هزینه های شاسی کشی با دستگاه تویوتا کمری (اعداد به تومان)</t>
  </si>
  <si>
    <t>شاسی کشی با دستگاه  تویوتا کمری ضربه ضعیف</t>
  </si>
  <si>
    <t>شاسی کشی با دستگاه  تویوتا کمری ضربه متوسط</t>
  </si>
  <si>
    <t>شاسی کشی با دستگاه تویوتا کمری ضربه شدید</t>
  </si>
  <si>
    <t>هزینه های شاسی کشی با دستگاه تویوتا کرولا (اعداد به تومان)</t>
  </si>
  <si>
    <t>شاسی کشی با دستگاه  تویوتا کرولا ضربه ضعیف</t>
  </si>
  <si>
    <t>شاسی کشی با دستگاه  تویوتا کرولا ضربه متوسط</t>
  </si>
  <si>
    <t>شاسی کشی با دستگاه تویوتا کرولا ضربه شدید</t>
  </si>
  <si>
    <t>هزینه های شاسی کشی با دستگاه اچ سی کراس (اعداد به تومان)</t>
  </si>
  <si>
    <t>شاسی کشی با دستگاه  H30 کراس ضربه ضعیف</t>
  </si>
  <si>
    <t>شاسی کشی با دستگاه  H30 کراس ضربه شدید</t>
  </si>
  <si>
    <t>شاسی کشی با دستگاه  H30 کراس ضربه متوسط</t>
  </si>
  <si>
    <t>هزینه های شاسی کشی با دستگاه دیگینیتی (اعداد به تومان)</t>
  </si>
  <si>
    <t>شاسی کشی با دستگاه دیگینیتی ضربه ضعیف</t>
  </si>
  <si>
    <t>شاسی کشی با دستگاه دیگینیتی ضربه متوسط</t>
  </si>
  <si>
    <t>شاسی کشی با دستگاه دیگینیتی ضربه شدید</t>
  </si>
  <si>
    <t>تعویض شاسی دیگینیتی</t>
  </si>
  <si>
    <t>تعویض شاسی اچ سی کراس</t>
  </si>
  <si>
    <t>تعویض شاسی تویوتا کرولا</t>
  </si>
  <si>
    <t>تعویض شاسی تویوتا کمری</t>
  </si>
  <si>
    <t>تعویض شاسی ام جی 350</t>
  </si>
  <si>
    <t>تعویض شاسی آریزو 5</t>
  </si>
  <si>
    <t>تعویض شاسی ام وی ام ایکس 22</t>
  </si>
  <si>
    <t>هزینه های شاسی کشی با دستگاه فیدیلیتی (اعداد به تومان)</t>
  </si>
  <si>
    <t>شاسی کشی با دستگاه فیدیلیتی ضربه ضعیف</t>
  </si>
  <si>
    <t>شاسی کشی با دستگاه فیدیلیتی ضربه متوسط</t>
  </si>
  <si>
    <t>شاسی کشی با دستگاه فیدیلیتی ضربه شدید</t>
  </si>
  <si>
    <t>تعویض شاسی فیدیلیتی</t>
  </si>
  <si>
    <t>هزینه های شاسی کشی با دستگاه لاماری (اعداد به تومان)</t>
  </si>
  <si>
    <t>شاسی کشی با دستگاه لاماری ضربه ضعیف</t>
  </si>
  <si>
    <t>شاسی کشی با دستگاه لاماری ضربه متوسط</t>
  </si>
  <si>
    <t>شاسی کشی با دستگاه لاماری ضربه شدید</t>
  </si>
  <si>
    <t>هزینه های شاسی کشی با دستگاه لیفان ایکس 60 (اعداد به تومان)</t>
  </si>
  <si>
    <t>شاسی کشی با دستگاه لیفان X60 ضربه ضعیف</t>
  </si>
  <si>
    <t>شاسی کشی با دستگاه لیفان X60  ضربه متوسط</t>
  </si>
  <si>
    <t>شاسی کشی با دستگاه لیفان X60  ضربه شدید</t>
  </si>
  <si>
    <t xml:space="preserve">تعویض شاسی لیفان X60 </t>
  </si>
  <si>
    <t>هزینه های شاسی کشی با دستگاه هایما (اعداد به تومان)</t>
  </si>
  <si>
    <t>شاسی کشی با دستگاه هایما ضربه ضعیف</t>
  </si>
  <si>
    <t>شاسی کشی با دستگاه هایما ضربه متوسط</t>
  </si>
  <si>
    <t>شاسی کشی با دستگاه هایما ضربه شدید</t>
  </si>
  <si>
    <t>تعویض شاسی هایما</t>
  </si>
  <si>
    <t>تعویض شاسی لاماری</t>
  </si>
  <si>
    <t>هزینه های شاسی کشی با دستگاه هیوندا توسان (اعداد به تومان)</t>
  </si>
  <si>
    <t>شاسی کشی با دستگاه هیوندا توسان ضربه ضعیف</t>
  </si>
  <si>
    <t>شاسی کشی با دستگاه  هیوندا توسان ضربه متوسط</t>
  </si>
  <si>
    <t>شاسی کشی با دستگاه هیوندا توسان ضربه شدید</t>
  </si>
  <si>
    <t>تعویض شاسی هیوندا توسان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</si>
</sst>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-_ ;_ * #,##0.00\-_ ;_ * &quot;-&quot;??_-_ ;_ @_ "/>
    <numFmt numFmtId="164" formatCode="_ * #,##0_-_ ;_ * #,##0\-_ ;_ * &quot;-&quot;??_-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rightToLeft="1" tabSelected="1" workbookViewId="0">
      <selection activeCell="C15" sqref="C15"/>
    </sheetView>
  </sheetViews>
  <sheetFormatPr defaultRowHeight="18" x14ac:dyDescent="0.3"/>
  <cols>
    <col min="1" max="1" width="40.5546875" style="1" customWidth="1"/>
    <col min="2" max="2" width="20.33203125" style="1" customWidth="1"/>
    <col min="3" max="3" width="22.33203125" style="1" customWidth="1"/>
    <col min="4" max="4" width="24.109375" style="1" customWidth="1"/>
    <col min="5" max="5" width="24.33203125" style="1" customWidth="1"/>
    <col min="6" max="6" width="21.109375" style="1" customWidth="1"/>
    <col min="7" max="16384" width="8.88671875" style="1"/>
  </cols>
  <sheetData>
    <row r="1" spans="1:6" ht="18.600000000000001" thickBot="1" x14ac:dyDescent="0.35">
      <c r="C1" s="7"/>
      <c r="D1" s="7"/>
      <c r="E1" s="7"/>
      <c r="F1" s="7"/>
    </row>
    <row r="2" spans="1:6" ht="19.2" thickTop="1" thickBot="1" x14ac:dyDescent="0.35">
      <c r="A2" s="16" t="s">
        <v>15</v>
      </c>
      <c r="B2" s="17"/>
      <c r="C2" s="17"/>
      <c r="D2" s="17"/>
      <c r="E2" s="17"/>
      <c r="F2" s="18"/>
    </row>
    <row r="3" spans="1:6" ht="24.6" customHeight="1" thickTop="1" thickBot="1" x14ac:dyDescent="0.35">
      <c r="A3" s="13" t="s">
        <v>11</v>
      </c>
      <c r="B3" s="14"/>
      <c r="C3" s="14"/>
      <c r="D3" s="14"/>
      <c r="E3" s="14"/>
      <c r="F3" s="15"/>
    </row>
    <row r="4" spans="1:6" ht="21" customHeight="1" thickTop="1" thickBot="1" x14ac:dyDescent="0.35">
      <c r="A4" s="4" t="s">
        <v>0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21" customHeight="1" thickTop="1" thickBot="1" x14ac:dyDescent="0.35">
      <c r="A5" s="2" t="s">
        <v>12</v>
      </c>
      <c r="B5" s="2" t="s">
        <v>6</v>
      </c>
      <c r="C5" s="5">
        <v>4000000</v>
      </c>
      <c r="D5" s="5">
        <f>C5*2</f>
        <v>8000000</v>
      </c>
      <c r="E5" s="5">
        <v>3500000</v>
      </c>
      <c r="F5" s="5">
        <f>E5*2</f>
        <v>7000000</v>
      </c>
    </row>
    <row r="6" spans="1:6" ht="21" customHeight="1" thickTop="1" thickBot="1" x14ac:dyDescent="0.35">
      <c r="A6" s="3" t="s">
        <v>13</v>
      </c>
      <c r="B6" s="3" t="s">
        <v>7</v>
      </c>
      <c r="C6" s="6">
        <f>C5*1.4</f>
        <v>5600000</v>
      </c>
      <c r="D6" s="6">
        <f>D5*1.4</f>
        <v>11200000</v>
      </c>
      <c r="E6" s="6">
        <f>E5*1.5</f>
        <v>5250000</v>
      </c>
      <c r="F6" s="6">
        <f>F5*1.5</f>
        <v>10500000</v>
      </c>
    </row>
    <row r="7" spans="1:6" ht="21" customHeight="1" thickTop="1" thickBot="1" x14ac:dyDescent="0.35">
      <c r="A7" s="2" t="s">
        <v>14</v>
      </c>
      <c r="B7" s="2" t="s">
        <v>8</v>
      </c>
      <c r="C7" s="5">
        <f>C6*2</f>
        <v>11200000</v>
      </c>
      <c r="D7" s="5">
        <f>D6*1.8</f>
        <v>20160000</v>
      </c>
      <c r="E7" s="5">
        <f>E6*1.6</f>
        <v>8400000</v>
      </c>
      <c r="F7" s="5">
        <f>F6*1.6</f>
        <v>16800000</v>
      </c>
    </row>
    <row r="8" spans="1:6" ht="21" customHeight="1" thickTop="1" thickBot="1" x14ac:dyDescent="0.35">
      <c r="A8" s="3" t="s">
        <v>9</v>
      </c>
      <c r="B8" s="3" t="s">
        <v>10</v>
      </c>
      <c r="C8" s="6">
        <v>10000000</v>
      </c>
      <c r="D8" s="6">
        <v>18000000</v>
      </c>
      <c r="E8" s="6">
        <v>8000000</v>
      </c>
      <c r="F8" s="6">
        <v>15000000</v>
      </c>
    </row>
    <row r="9" spans="1:6" ht="18.600000000000001" thickTop="1" x14ac:dyDescent="0.3"/>
    <row r="10" spans="1:6" ht="18.600000000000001" thickBot="1" x14ac:dyDescent="0.35"/>
    <row r="11" spans="1:6" ht="19.2" thickTop="1" thickBot="1" x14ac:dyDescent="0.35">
      <c r="A11" s="16" t="s">
        <v>16</v>
      </c>
      <c r="B11" s="17"/>
      <c r="C11" s="17"/>
      <c r="D11" s="17"/>
      <c r="E11" s="17"/>
      <c r="F11" s="18"/>
    </row>
    <row r="12" spans="1:6" ht="19.2" thickTop="1" thickBot="1" x14ac:dyDescent="0.35">
      <c r="A12" s="13" t="s">
        <v>11</v>
      </c>
      <c r="B12" s="14"/>
      <c r="C12" s="14"/>
      <c r="D12" s="14"/>
      <c r="E12" s="14"/>
      <c r="F12" s="15"/>
    </row>
    <row r="13" spans="1:6" ht="19.2" thickTop="1" thickBot="1" x14ac:dyDescent="0.35">
      <c r="A13" s="4" t="s">
        <v>0</v>
      </c>
      <c r="B13" s="4" t="s">
        <v>5</v>
      </c>
      <c r="C13" s="4" t="s">
        <v>1</v>
      </c>
      <c r="D13" s="4" t="s">
        <v>2</v>
      </c>
      <c r="E13" s="4" t="s">
        <v>3</v>
      </c>
      <c r="F13" s="4" t="s">
        <v>4</v>
      </c>
    </row>
    <row r="14" spans="1:6" ht="19.2" thickTop="1" thickBot="1" x14ac:dyDescent="0.35">
      <c r="A14" s="2" t="s">
        <v>18</v>
      </c>
      <c r="B14" s="2" t="s">
        <v>6</v>
      </c>
      <c r="C14" s="5">
        <v>3500000</v>
      </c>
      <c r="D14" s="5">
        <f>C14*2</f>
        <v>7000000</v>
      </c>
      <c r="E14" s="5">
        <v>3000000</v>
      </c>
      <c r="F14" s="5">
        <f>E14*2</f>
        <v>6000000</v>
      </c>
    </row>
    <row r="15" spans="1:6" ht="19.2" thickTop="1" thickBot="1" x14ac:dyDescent="0.35">
      <c r="A15" s="3" t="s">
        <v>19</v>
      </c>
      <c r="B15" s="3" t="s">
        <v>7</v>
      </c>
      <c r="C15" s="6">
        <f>C14*1.4</f>
        <v>4900000</v>
      </c>
      <c r="D15" s="6">
        <f>D14*1.4</f>
        <v>9800000</v>
      </c>
      <c r="E15" s="6">
        <f>E14*1.5</f>
        <v>4500000</v>
      </c>
      <c r="F15" s="6">
        <f>F14*1.5</f>
        <v>9000000</v>
      </c>
    </row>
    <row r="16" spans="1:6" ht="19.2" thickTop="1" thickBot="1" x14ac:dyDescent="0.35">
      <c r="A16" s="2" t="s">
        <v>20</v>
      </c>
      <c r="B16" s="2" t="s">
        <v>8</v>
      </c>
      <c r="C16" s="5">
        <f>C15*2</f>
        <v>9800000</v>
      </c>
      <c r="D16" s="5">
        <f>D15*1.8</f>
        <v>17640000</v>
      </c>
      <c r="E16" s="5">
        <f>E15*1.6</f>
        <v>7200000</v>
      </c>
      <c r="F16" s="5">
        <f>F15*1.6</f>
        <v>14400000</v>
      </c>
    </row>
    <row r="17" spans="1:6" ht="19.2" thickTop="1" thickBot="1" x14ac:dyDescent="0.35">
      <c r="A17" s="3" t="s">
        <v>9</v>
      </c>
      <c r="B17" s="3" t="s">
        <v>10</v>
      </c>
      <c r="C17" s="6">
        <v>9000000</v>
      </c>
      <c r="D17" s="6">
        <v>16000000</v>
      </c>
      <c r="E17" s="6">
        <v>7000000</v>
      </c>
      <c r="F17" s="6">
        <v>13000000</v>
      </c>
    </row>
    <row r="18" spans="1:6" ht="18.600000000000001" thickTop="1" x14ac:dyDescent="0.3"/>
    <row r="19" spans="1:6" ht="18.600000000000001" thickBot="1" x14ac:dyDescent="0.35"/>
    <row r="20" spans="1:6" ht="19.2" thickTop="1" thickBot="1" x14ac:dyDescent="0.35">
      <c r="A20" s="16" t="s">
        <v>17</v>
      </c>
      <c r="B20" s="17"/>
      <c r="C20" s="17"/>
      <c r="D20" s="17"/>
      <c r="E20" s="17"/>
      <c r="F20" s="18"/>
    </row>
    <row r="21" spans="1:6" ht="19.2" thickTop="1" thickBot="1" x14ac:dyDescent="0.35">
      <c r="A21" s="13" t="s">
        <v>11</v>
      </c>
      <c r="B21" s="14"/>
      <c r="C21" s="14"/>
      <c r="D21" s="14"/>
      <c r="E21" s="14"/>
      <c r="F21" s="15"/>
    </row>
    <row r="22" spans="1:6" ht="19.2" thickTop="1" thickBot="1" x14ac:dyDescent="0.35">
      <c r="A22" s="4" t="s">
        <v>0</v>
      </c>
      <c r="B22" s="4" t="s">
        <v>5</v>
      </c>
      <c r="C22" s="4" t="s">
        <v>1</v>
      </c>
      <c r="D22" s="4" t="s">
        <v>2</v>
      </c>
      <c r="E22" s="4" t="s">
        <v>3</v>
      </c>
      <c r="F22" s="4" t="s">
        <v>4</v>
      </c>
    </row>
    <row r="23" spans="1:6" ht="19.2" thickTop="1" thickBot="1" x14ac:dyDescent="0.35">
      <c r="A23" s="2" t="s">
        <v>21</v>
      </c>
      <c r="B23" s="2" t="s">
        <v>6</v>
      </c>
      <c r="C23" s="5">
        <v>3500000</v>
      </c>
      <c r="D23" s="5">
        <f>C23*2</f>
        <v>7000000</v>
      </c>
      <c r="E23" s="5">
        <v>3000000</v>
      </c>
      <c r="F23" s="5">
        <f>E23*2</f>
        <v>6000000</v>
      </c>
    </row>
    <row r="24" spans="1:6" ht="19.2" thickTop="1" thickBot="1" x14ac:dyDescent="0.35">
      <c r="A24" s="3" t="s">
        <v>22</v>
      </c>
      <c r="B24" s="3" t="s">
        <v>7</v>
      </c>
      <c r="C24" s="6">
        <f>C23*1.4</f>
        <v>4900000</v>
      </c>
      <c r="D24" s="6">
        <f>D23*1.4</f>
        <v>9800000</v>
      </c>
      <c r="E24" s="6">
        <f>E23*1.5</f>
        <v>4500000</v>
      </c>
      <c r="F24" s="6">
        <f>F23*1.5</f>
        <v>9000000</v>
      </c>
    </row>
    <row r="25" spans="1:6" ht="19.2" thickTop="1" thickBot="1" x14ac:dyDescent="0.35">
      <c r="A25" s="2" t="s">
        <v>23</v>
      </c>
      <c r="B25" s="2" t="s">
        <v>8</v>
      </c>
      <c r="C25" s="5">
        <f>C24*2</f>
        <v>9800000</v>
      </c>
      <c r="D25" s="5">
        <f>D24*1.8</f>
        <v>17640000</v>
      </c>
      <c r="E25" s="5">
        <f>E24*1.6</f>
        <v>7200000</v>
      </c>
      <c r="F25" s="5">
        <f>F24*1.6</f>
        <v>14400000</v>
      </c>
    </row>
    <row r="26" spans="1:6" ht="19.2" thickTop="1" thickBot="1" x14ac:dyDescent="0.35">
      <c r="A26" s="3" t="s">
        <v>9</v>
      </c>
      <c r="B26" s="3" t="s">
        <v>10</v>
      </c>
      <c r="C26" s="6">
        <v>9000000</v>
      </c>
      <c r="D26" s="6">
        <v>16000000</v>
      </c>
      <c r="E26" s="6">
        <v>7000000</v>
      </c>
      <c r="F26" s="6">
        <v>13000000</v>
      </c>
    </row>
    <row r="27" spans="1:6" ht="18.600000000000001" thickTop="1" x14ac:dyDescent="0.3"/>
    <row r="28" spans="1:6" ht="18.600000000000001" thickBot="1" x14ac:dyDescent="0.35"/>
    <row r="29" spans="1:6" ht="19.2" thickTop="1" thickBot="1" x14ac:dyDescent="0.35">
      <c r="A29" s="16" t="s">
        <v>24</v>
      </c>
      <c r="B29" s="17"/>
      <c r="C29" s="17"/>
      <c r="D29" s="17"/>
      <c r="E29" s="17"/>
      <c r="F29" s="18"/>
    </row>
    <row r="30" spans="1:6" ht="19.2" thickTop="1" thickBot="1" x14ac:dyDescent="0.35">
      <c r="A30" s="13" t="s">
        <v>11</v>
      </c>
      <c r="B30" s="14"/>
      <c r="C30" s="14"/>
      <c r="D30" s="14"/>
      <c r="E30" s="14"/>
      <c r="F30" s="15"/>
    </row>
    <row r="31" spans="1:6" ht="19.2" thickTop="1" thickBot="1" x14ac:dyDescent="0.35">
      <c r="A31" s="4" t="s">
        <v>0</v>
      </c>
      <c r="B31" s="4" t="s">
        <v>5</v>
      </c>
      <c r="C31" s="4" t="s">
        <v>1</v>
      </c>
      <c r="D31" s="4" t="s">
        <v>2</v>
      </c>
      <c r="E31" s="4" t="s">
        <v>3</v>
      </c>
      <c r="F31" s="4" t="s">
        <v>4</v>
      </c>
    </row>
    <row r="32" spans="1:6" ht="19.2" thickTop="1" thickBot="1" x14ac:dyDescent="0.35">
      <c r="A32" s="2" t="s">
        <v>25</v>
      </c>
      <c r="B32" s="2" t="s">
        <v>6</v>
      </c>
      <c r="C32" s="5">
        <v>4000000</v>
      </c>
      <c r="D32" s="5">
        <v>8000000</v>
      </c>
      <c r="E32" s="5">
        <v>3500000</v>
      </c>
      <c r="F32" s="5">
        <v>7000000</v>
      </c>
    </row>
    <row r="33" spans="1:6" ht="19.2" thickTop="1" thickBot="1" x14ac:dyDescent="0.35">
      <c r="A33" s="3" t="s">
        <v>26</v>
      </c>
      <c r="B33" s="3" t="s">
        <v>7</v>
      </c>
      <c r="C33" s="6">
        <v>5600000</v>
      </c>
      <c r="D33" s="6">
        <v>11200000</v>
      </c>
      <c r="E33" s="6">
        <v>5250000</v>
      </c>
      <c r="F33" s="6">
        <v>10500000</v>
      </c>
    </row>
    <row r="34" spans="1:6" ht="19.2" thickTop="1" thickBot="1" x14ac:dyDescent="0.35">
      <c r="A34" s="2" t="s">
        <v>27</v>
      </c>
      <c r="B34" s="2" t="s">
        <v>8</v>
      </c>
      <c r="C34" s="5">
        <v>11200000</v>
      </c>
      <c r="D34" s="5">
        <v>20160000</v>
      </c>
      <c r="E34" s="5">
        <v>8400000</v>
      </c>
      <c r="F34" s="5">
        <v>16800000</v>
      </c>
    </row>
    <row r="35" spans="1:6" ht="19.2" thickTop="1" thickBot="1" x14ac:dyDescent="0.35">
      <c r="A35" s="3" t="s">
        <v>9</v>
      </c>
      <c r="B35" s="3" t="s">
        <v>10</v>
      </c>
      <c r="C35" s="6">
        <v>10000000</v>
      </c>
      <c r="D35" s="6">
        <v>18000000</v>
      </c>
      <c r="E35" s="6">
        <v>8000000</v>
      </c>
      <c r="F35" s="6">
        <v>15000000</v>
      </c>
    </row>
    <row r="36" spans="1:6" ht="18.600000000000001" thickTop="1" x14ac:dyDescent="0.3"/>
    <row r="37" spans="1:6" ht="18.600000000000001" thickBot="1" x14ac:dyDescent="0.35"/>
    <row r="38" spans="1:6" ht="19.2" thickTop="1" thickBot="1" x14ac:dyDescent="0.35">
      <c r="A38" s="16" t="s">
        <v>28</v>
      </c>
      <c r="B38" s="17"/>
      <c r="C38" s="17"/>
      <c r="D38" s="17"/>
      <c r="E38" s="17"/>
      <c r="F38" s="18"/>
    </row>
    <row r="39" spans="1:6" ht="19.2" thickTop="1" thickBot="1" x14ac:dyDescent="0.35">
      <c r="A39" s="13" t="s">
        <v>11</v>
      </c>
      <c r="B39" s="14"/>
      <c r="C39" s="14"/>
      <c r="D39" s="14"/>
      <c r="E39" s="14"/>
      <c r="F39" s="15"/>
    </row>
    <row r="40" spans="1:6" ht="19.2" thickTop="1" thickBot="1" x14ac:dyDescent="0.35">
      <c r="A40" s="4" t="s">
        <v>0</v>
      </c>
      <c r="B40" s="4" t="s">
        <v>5</v>
      </c>
      <c r="C40" s="4" t="s">
        <v>1</v>
      </c>
      <c r="D40" s="4" t="s">
        <v>2</v>
      </c>
      <c r="E40" s="4" t="s">
        <v>3</v>
      </c>
      <c r="F40" s="4" t="s">
        <v>4</v>
      </c>
    </row>
    <row r="41" spans="1:6" ht="19.2" thickTop="1" thickBot="1" x14ac:dyDescent="0.35">
      <c r="A41" s="2" t="s">
        <v>29</v>
      </c>
      <c r="B41" s="2" t="s">
        <v>6</v>
      </c>
      <c r="C41" s="5">
        <v>4000000</v>
      </c>
      <c r="D41" s="5">
        <v>8000000</v>
      </c>
      <c r="E41" s="5">
        <v>3500000</v>
      </c>
      <c r="F41" s="5">
        <v>7000000</v>
      </c>
    </row>
    <row r="42" spans="1:6" ht="19.2" thickTop="1" thickBot="1" x14ac:dyDescent="0.35">
      <c r="A42" s="3" t="s">
        <v>30</v>
      </c>
      <c r="B42" s="3" t="s">
        <v>7</v>
      </c>
      <c r="C42" s="6">
        <v>5600000</v>
      </c>
      <c r="D42" s="6">
        <v>11200000</v>
      </c>
      <c r="E42" s="6">
        <v>5250000</v>
      </c>
      <c r="F42" s="6">
        <v>10500000</v>
      </c>
    </row>
    <row r="43" spans="1:6" ht="19.2" thickTop="1" thickBot="1" x14ac:dyDescent="0.35">
      <c r="A43" s="2" t="s">
        <v>31</v>
      </c>
      <c r="B43" s="2" t="s">
        <v>8</v>
      </c>
      <c r="C43" s="5">
        <v>11200000</v>
      </c>
      <c r="D43" s="5">
        <v>20160000</v>
      </c>
      <c r="E43" s="5">
        <v>8400000</v>
      </c>
      <c r="F43" s="5">
        <v>16800000</v>
      </c>
    </row>
    <row r="44" spans="1:6" ht="19.2" thickTop="1" thickBot="1" x14ac:dyDescent="0.35">
      <c r="A44" s="3" t="s">
        <v>9</v>
      </c>
      <c r="B44" s="3" t="s">
        <v>10</v>
      </c>
      <c r="C44" s="6">
        <v>10000000</v>
      </c>
      <c r="D44" s="6">
        <v>18000000</v>
      </c>
      <c r="E44" s="6">
        <v>8000000</v>
      </c>
      <c r="F44" s="6">
        <v>15000000</v>
      </c>
    </row>
    <row r="45" spans="1:6" ht="18.600000000000001" thickTop="1" x14ac:dyDescent="0.3"/>
    <row r="46" spans="1:6" ht="18.600000000000001" thickBot="1" x14ac:dyDescent="0.35"/>
    <row r="47" spans="1:6" ht="19.2" thickTop="1" thickBot="1" x14ac:dyDescent="0.35">
      <c r="A47" s="16" t="s">
        <v>32</v>
      </c>
      <c r="B47" s="17"/>
      <c r="C47" s="17"/>
      <c r="D47" s="17"/>
      <c r="E47" s="17"/>
      <c r="F47" s="18"/>
    </row>
    <row r="48" spans="1:6" ht="19.2" thickTop="1" thickBot="1" x14ac:dyDescent="0.35">
      <c r="A48" s="13" t="s">
        <v>11</v>
      </c>
      <c r="B48" s="14"/>
      <c r="C48" s="14"/>
      <c r="D48" s="14"/>
      <c r="E48" s="14"/>
      <c r="F48" s="15"/>
    </row>
    <row r="49" spans="1:6" ht="19.2" thickTop="1" thickBot="1" x14ac:dyDescent="0.35">
      <c r="A49" s="4" t="s">
        <v>0</v>
      </c>
      <c r="B49" s="4" t="s">
        <v>5</v>
      </c>
      <c r="C49" s="4" t="s">
        <v>1</v>
      </c>
      <c r="D49" s="4" t="s">
        <v>2</v>
      </c>
      <c r="E49" s="4" t="s">
        <v>3</v>
      </c>
      <c r="F49" s="4" t="s">
        <v>4</v>
      </c>
    </row>
    <row r="50" spans="1:6" ht="19.2" thickTop="1" thickBot="1" x14ac:dyDescent="0.35">
      <c r="A50" s="2" t="s">
        <v>33</v>
      </c>
      <c r="B50" s="2" t="s">
        <v>6</v>
      </c>
      <c r="C50" s="5">
        <v>4000000</v>
      </c>
      <c r="D50" s="5">
        <v>8000000</v>
      </c>
      <c r="E50" s="5">
        <v>3500000</v>
      </c>
      <c r="F50" s="5">
        <v>7000000</v>
      </c>
    </row>
    <row r="51" spans="1:6" ht="19.2" thickTop="1" thickBot="1" x14ac:dyDescent="0.35">
      <c r="A51" s="3" t="s">
        <v>34</v>
      </c>
      <c r="B51" s="3" t="s">
        <v>7</v>
      </c>
      <c r="C51" s="6">
        <v>5600000</v>
      </c>
      <c r="D51" s="6">
        <v>11200000</v>
      </c>
      <c r="E51" s="6">
        <v>5250000</v>
      </c>
      <c r="F51" s="6">
        <v>10500000</v>
      </c>
    </row>
    <row r="52" spans="1:6" ht="19.2" thickTop="1" thickBot="1" x14ac:dyDescent="0.35">
      <c r="A52" s="2" t="s">
        <v>35</v>
      </c>
      <c r="B52" s="2" t="s">
        <v>8</v>
      </c>
      <c r="C52" s="5">
        <v>11200000</v>
      </c>
      <c r="D52" s="5">
        <v>20160000</v>
      </c>
      <c r="E52" s="5">
        <v>8400000</v>
      </c>
      <c r="F52" s="5">
        <v>16800000</v>
      </c>
    </row>
    <row r="53" spans="1:6" ht="19.2" thickTop="1" thickBot="1" x14ac:dyDescent="0.35">
      <c r="A53" s="3" t="s">
        <v>9</v>
      </c>
      <c r="B53" s="3" t="s">
        <v>10</v>
      </c>
      <c r="C53" s="6">
        <v>10000000</v>
      </c>
      <c r="D53" s="6">
        <v>18000000</v>
      </c>
      <c r="E53" s="6">
        <v>8000000</v>
      </c>
      <c r="F53" s="6">
        <v>15000000</v>
      </c>
    </row>
    <row r="54" spans="1:6" ht="18.600000000000001" thickTop="1" x14ac:dyDescent="0.3"/>
    <row r="55" spans="1:6" ht="18.600000000000001" thickBot="1" x14ac:dyDescent="0.35"/>
    <row r="56" spans="1:6" ht="19.2" thickTop="1" thickBot="1" x14ac:dyDescent="0.35">
      <c r="A56" s="16" t="s">
        <v>36</v>
      </c>
      <c r="B56" s="17"/>
      <c r="C56" s="17"/>
      <c r="D56" s="17"/>
      <c r="E56" s="17"/>
      <c r="F56" s="18"/>
    </row>
    <row r="57" spans="1:6" ht="19.2" thickTop="1" thickBot="1" x14ac:dyDescent="0.35">
      <c r="A57" s="13" t="s">
        <v>11</v>
      </c>
      <c r="B57" s="14"/>
      <c r="C57" s="14"/>
      <c r="D57" s="14"/>
      <c r="E57" s="14"/>
      <c r="F57" s="15"/>
    </row>
    <row r="58" spans="1:6" ht="19.2" thickTop="1" thickBot="1" x14ac:dyDescent="0.35">
      <c r="A58" s="4" t="s">
        <v>0</v>
      </c>
      <c r="B58" s="4" t="s">
        <v>5</v>
      </c>
      <c r="C58" s="4" t="s">
        <v>1</v>
      </c>
      <c r="D58" s="4" t="s">
        <v>2</v>
      </c>
      <c r="E58" s="4" t="s">
        <v>3</v>
      </c>
      <c r="F58" s="4" t="s">
        <v>4</v>
      </c>
    </row>
    <row r="59" spans="1:6" ht="19.2" thickTop="1" thickBot="1" x14ac:dyDescent="0.35">
      <c r="A59" s="2" t="s">
        <v>37</v>
      </c>
      <c r="B59" s="2" t="s">
        <v>6</v>
      </c>
      <c r="C59" s="5">
        <v>4000000</v>
      </c>
      <c r="D59" s="5">
        <v>8000000</v>
      </c>
      <c r="E59" s="5">
        <v>3500000</v>
      </c>
      <c r="F59" s="5">
        <v>7000000</v>
      </c>
    </row>
    <row r="60" spans="1:6" ht="19.2" thickTop="1" thickBot="1" x14ac:dyDescent="0.35">
      <c r="A60" s="3" t="s">
        <v>38</v>
      </c>
      <c r="B60" s="3" t="s">
        <v>7</v>
      </c>
      <c r="C60" s="6">
        <v>5600000</v>
      </c>
      <c r="D60" s="6">
        <v>11200000</v>
      </c>
      <c r="E60" s="6">
        <v>5250000</v>
      </c>
      <c r="F60" s="6">
        <v>10500000</v>
      </c>
    </row>
    <row r="61" spans="1:6" ht="19.2" thickTop="1" thickBot="1" x14ac:dyDescent="0.35">
      <c r="A61" s="2" t="s">
        <v>39</v>
      </c>
      <c r="B61" s="2" t="s">
        <v>8</v>
      </c>
      <c r="C61" s="5">
        <v>11200000</v>
      </c>
      <c r="D61" s="5">
        <v>20160000</v>
      </c>
      <c r="E61" s="5">
        <v>8400000</v>
      </c>
      <c r="F61" s="5">
        <v>16800000</v>
      </c>
    </row>
    <row r="62" spans="1:6" ht="19.2" thickTop="1" thickBot="1" x14ac:dyDescent="0.35">
      <c r="A62" s="3" t="s">
        <v>9</v>
      </c>
      <c r="B62" s="3" t="s">
        <v>10</v>
      </c>
      <c r="C62" s="6">
        <v>10000000</v>
      </c>
      <c r="D62" s="6">
        <v>18000000</v>
      </c>
      <c r="E62" s="6">
        <v>8000000</v>
      </c>
      <c r="F62" s="6">
        <v>15000000</v>
      </c>
    </row>
    <row r="63" spans="1:6" ht="19.2" thickTop="1" thickBot="1" x14ac:dyDescent="0.35"/>
    <row r="64" spans="1:6" ht="19.2" thickTop="1" thickBot="1" x14ac:dyDescent="0.35">
      <c r="A64" s="16" t="s">
        <v>40</v>
      </c>
      <c r="B64" s="17"/>
      <c r="C64" s="17"/>
      <c r="D64" s="17"/>
      <c r="E64" s="17"/>
      <c r="F64" s="18"/>
    </row>
    <row r="65" spans="1:6" ht="19.2" thickTop="1" thickBot="1" x14ac:dyDescent="0.35">
      <c r="A65" s="13" t="s">
        <v>11</v>
      </c>
      <c r="B65" s="14"/>
      <c r="C65" s="14"/>
      <c r="D65" s="14"/>
      <c r="E65" s="14"/>
      <c r="F65" s="15"/>
    </row>
    <row r="66" spans="1:6" ht="19.2" thickTop="1" thickBot="1" x14ac:dyDescent="0.35">
      <c r="A66" s="4" t="s">
        <v>0</v>
      </c>
      <c r="B66" s="4" t="s">
        <v>5</v>
      </c>
      <c r="C66" s="4" t="s">
        <v>1</v>
      </c>
      <c r="D66" s="4" t="s">
        <v>2</v>
      </c>
      <c r="E66" s="4" t="s">
        <v>3</v>
      </c>
      <c r="F66" s="4" t="s">
        <v>4</v>
      </c>
    </row>
    <row r="67" spans="1:6" ht="19.2" thickTop="1" thickBot="1" x14ac:dyDescent="0.35">
      <c r="A67" s="2" t="s">
        <v>45</v>
      </c>
      <c r="B67" s="2" t="s">
        <v>6</v>
      </c>
      <c r="C67" s="5">
        <v>4500000</v>
      </c>
      <c r="D67" s="5">
        <f>C67*2</f>
        <v>9000000</v>
      </c>
      <c r="E67" s="5">
        <v>4000000</v>
      </c>
      <c r="F67" s="5">
        <f>E67*2</f>
        <v>8000000</v>
      </c>
    </row>
    <row r="68" spans="1:6" ht="19.2" thickTop="1" thickBot="1" x14ac:dyDescent="0.35">
      <c r="A68" s="3" t="s">
        <v>46</v>
      </c>
      <c r="B68" s="3" t="s">
        <v>7</v>
      </c>
      <c r="C68" s="6">
        <f>C67*1.4</f>
        <v>6300000</v>
      </c>
      <c r="D68" s="6">
        <f>D67*1.4</f>
        <v>12600000</v>
      </c>
      <c r="E68" s="6">
        <f>E67*1.5</f>
        <v>6000000</v>
      </c>
      <c r="F68" s="6">
        <f>F67*1.5</f>
        <v>12000000</v>
      </c>
    </row>
    <row r="69" spans="1:6" ht="19.2" thickTop="1" thickBot="1" x14ac:dyDescent="0.35">
      <c r="A69" s="2" t="s">
        <v>47</v>
      </c>
      <c r="B69" s="2" t="s">
        <v>8</v>
      </c>
      <c r="C69" s="5">
        <f>C68*2</f>
        <v>12600000</v>
      </c>
      <c r="D69" s="5">
        <f>D68*1.8</f>
        <v>22680000</v>
      </c>
      <c r="E69" s="5">
        <f>E68*1.6</f>
        <v>9600000</v>
      </c>
      <c r="F69" s="5">
        <f>F68*1.6</f>
        <v>19200000</v>
      </c>
    </row>
    <row r="70" spans="1:6" ht="19.2" thickTop="1" thickBot="1" x14ac:dyDescent="0.35">
      <c r="A70" s="3" t="s">
        <v>9</v>
      </c>
      <c r="B70" s="3" t="s">
        <v>10</v>
      </c>
      <c r="C70" s="6">
        <v>10000000</v>
      </c>
      <c r="D70" s="6">
        <v>18000000</v>
      </c>
      <c r="E70" s="6">
        <v>8000000</v>
      </c>
      <c r="F70" s="6">
        <v>15000000</v>
      </c>
    </row>
    <row r="71" spans="1:6" ht="18.600000000000001" thickTop="1" x14ac:dyDescent="0.3"/>
    <row r="72" spans="1:6" ht="18.600000000000001" thickBot="1" x14ac:dyDescent="0.35"/>
    <row r="73" spans="1:6" ht="19.2" thickTop="1" thickBot="1" x14ac:dyDescent="0.35">
      <c r="A73" s="16" t="s">
        <v>41</v>
      </c>
      <c r="B73" s="17"/>
      <c r="C73" s="17"/>
      <c r="D73" s="17"/>
      <c r="E73" s="17"/>
      <c r="F73" s="18"/>
    </row>
    <row r="74" spans="1:6" ht="19.2" thickTop="1" thickBot="1" x14ac:dyDescent="0.35">
      <c r="A74" s="13" t="s">
        <v>11</v>
      </c>
      <c r="B74" s="14"/>
      <c r="C74" s="14"/>
      <c r="D74" s="14"/>
      <c r="E74" s="14"/>
      <c r="F74" s="15"/>
    </row>
    <row r="75" spans="1:6" ht="19.2" thickTop="1" thickBot="1" x14ac:dyDescent="0.35">
      <c r="A75" s="4" t="s">
        <v>0</v>
      </c>
      <c r="B75" s="4" t="s">
        <v>5</v>
      </c>
      <c r="C75" s="4" t="s">
        <v>1</v>
      </c>
      <c r="D75" s="4" t="s">
        <v>2</v>
      </c>
      <c r="E75" s="4" t="s">
        <v>3</v>
      </c>
      <c r="F75" s="4" t="s">
        <v>4</v>
      </c>
    </row>
    <row r="76" spans="1:6" ht="19.2" thickTop="1" thickBot="1" x14ac:dyDescent="0.35">
      <c r="A76" s="2" t="s">
        <v>42</v>
      </c>
      <c r="B76" s="2" t="s">
        <v>6</v>
      </c>
      <c r="C76" s="5">
        <v>4500000</v>
      </c>
      <c r="D76" s="5">
        <f>C76*2</f>
        <v>9000000</v>
      </c>
      <c r="E76" s="5">
        <v>4000000</v>
      </c>
      <c r="F76" s="5">
        <f>E76*2</f>
        <v>8000000</v>
      </c>
    </row>
    <row r="77" spans="1:6" ht="19.2" thickTop="1" thickBot="1" x14ac:dyDescent="0.35">
      <c r="A77" s="3" t="s">
        <v>43</v>
      </c>
      <c r="B77" s="3" t="s">
        <v>7</v>
      </c>
      <c r="C77" s="6">
        <f>C76*1.4</f>
        <v>6300000</v>
      </c>
      <c r="D77" s="6">
        <f>D76*1.4</f>
        <v>12600000</v>
      </c>
      <c r="E77" s="6">
        <f>E76*1.5</f>
        <v>6000000</v>
      </c>
      <c r="F77" s="6">
        <f>F76*1.5</f>
        <v>12000000</v>
      </c>
    </row>
    <row r="78" spans="1:6" ht="19.2" thickTop="1" thickBot="1" x14ac:dyDescent="0.35">
      <c r="A78" s="2" t="s">
        <v>44</v>
      </c>
      <c r="B78" s="2" t="s">
        <v>8</v>
      </c>
      <c r="C78" s="5">
        <f>C77*2</f>
        <v>12600000</v>
      </c>
      <c r="D78" s="5">
        <f>D77*1.8</f>
        <v>22680000</v>
      </c>
      <c r="E78" s="5">
        <f>E77*1.6</f>
        <v>9600000</v>
      </c>
      <c r="F78" s="5">
        <f>F77*1.6</f>
        <v>19200000</v>
      </c>
    </row>
    <row r="79" spans="1:6" ht="19.2" thickTop="1" thickBot="1" x14ac:dyDescent="0.35">
      <c r="A79" s="3" t="s">
        <v>9</v>
      </c>
      <c r="B79" s="3" t="s">
        <v>10</v>
      </c>
      <c r="C79" s="6">
        <v>10000000</v>
      </c>
      <c r="D79" s="6">
        <v>18000000</v>
      </c>
      <c r="E79" s="6">
        <v>8000000</v>
      </c>
      <c r="F79" s="6">
        <v>15000000</v>
      </c>
    </row>
    <row r="80" spans="1:6" ht="18.600000000000001" thickTop="1" x14ac:dyDescent="0.3">
      <c r="A80" s="8"/>
      <c r="B80" s="8"/>
      <c r="C80" s="9"/>
      <c r="D80" s="9"/>
      <c r="E80" s="9"/>
      <c r="F80" s="9"/>
    </row>
    <row r="81" spans="1:6" x14ac:dyDescent="0.3">
      <c r="A81" s="8"/>
      <c r="B81" s="8"/>
      <c r="C81" s="9"/>
      <c r="D81" s="9"/>
      <c r="E81" s="9"/>
      <c r="F81" s="9"/>
    </row>
    <row r="82" spans="1:6" ht="18.600000000000001" thickBot="1" x14ac:dyDescent="0.35"/>
    <row r="83" spans="1:6" ht="19.2" thickTop="1" thickBot="1" x14ac:dyDescent="0.35">
      <c r="A83" s="16" t="s">
        <v>48</v>
      </c>
      <c r="B83" s="17"/>
      <c r="C83" s="17"/>
      <c r="D83" s="17"/>
      <c r="E83" s="17"/>
      <c r="F83" s="18"/>
    </row>
    <row r="84" spans="1:6" ht="19.2" thickTop="1" thickBot="1" x14ac:dyDescent="0.35">
      <c r="A84" s="13" t="s">
        <v>11</v>
      </c>
      <c r="B84" s="14"/>
      <c r="C84" s="14"/>
      <c r="D84" s="14"/>
      <c r="E84" s="14"/>
      <c r="F84" s="15"/>
    </row>
    <row r="85" spans="1:6" ht="19.2" thickTop="1" thickBot="1" x14ac:dyDescent="0.35">
      <c r="A85" s="4" t="s">
        <v>0</v>
      </c>
      <c r="B85" s="4" t="s">
        <v>5</v>
      </c>
      <c r="C85" s="4" t="s">
        <v>1</v>
      </c>
      <c r="D85" s="4" t="s">
        <v>2</v>
      </c>
      <c r="E85" s="4" t="s">
        <v>3</v>
      </c>
      <c r="F85" s="4" t="s">
        <v>4</v>
      </c>
    </row>
    <row r="86" spans="1:6" ht="19.2" thickTop="1" thickBot="1" x14ac:dyDescent="0.35">
      <c r="A86" s="2" t="s">
        <v>49</v>
      </c>
      <c r="B86" s="2" t="s">
        <v>6</v>
      </c>
      <c r="C86" s="5">
        <v>3500000</v>
      </c>
      <c r="D86" s="5">
        <f>C86*2</f>
        <v>7000000</v>
      </c>
      <c r="E86" s="5">
        <v>3000000</v>
      </c>
      <c r="F86" s="5">
        <f>E86*2</f>
        <v>6000000</v>
      </c>
    </row>
    <row r="87" spans="1:6" ht="19.2" thickTop="1" thickBot="1" x14ac:dyDescent="0.35">
      <c r="A87" s="3" t="s">
        <v>50</v>
      </c>
      <c r="B87" s="3" t="s">
        <v>7</v>
      </c>
      <c r="C87" s="6">
        <f>C86*1.4</f>
        <v>4900000</v>
      </c>
      <c r="D87" s="6">
        <f>D86*1.4</f>
        <v>9800000</v>
      </c>
      <c r="E87" s="6">
        <f>E86*1.5</f>
        <v>4500000</v>
      </c>
      <c r="F87" s="6">
        <f>F86*1.5</f>
        <v>9000000</v>
      </c>
    </row>
    <row r="88" spans="1:6" ht="19.2" thickTop="1" thickBot="1" x14ac:dyDescent="0.35">
      <c r="A88" s="2" t="s">
        <v>51</v>
      </c>
      <c r="B88" s="2" t="s">
        <v>8</v>
      </c>
      <c r="C88" s="5">
        <f>C87*2</f>
        <v>9800000</v>
      </c>
      <c r="D88" s="5">
        <f>D87*1.8</f>
        <v>17640000</v>
      </c>
      <c r="E88" s="5">
        <f>E87*1.6</f>
        <v>7200000</v>
      </c>
      <c r="F88" s="5">
        <f>F87*1.6</f>
        <v>14400000</v>
      </c>
    </row>
    <row r="89" spans="1:6" ht="19.2" thickTop="1" thickBot="1" x14ac:dyDescent="0.35">
      <c r="A89" s="3" t="s">
        <v>9</v>
      </c>
      <c r="B89" s="3" t="s">
        <v>10</v>
      </c>
      <c r="C89" s="6">
        <v>9000000</v>
      </c>
      <c r="D89" s="6">
        <v>16000000</v>
      </c>
      <c r="E89" s="6">
        <v>7000000</v>
      </c>
      <c r="F89" s="6">
        <v>13000000</v>
      </c>
    </row>
    <row r="90" spans="1:6" ht="19.2" thickTop="1" thickBot="1" x14ac:dyDescent="0.35">
      <c r="A90" s="8"/>
      <c r="B90" s="8"/>
      <c r="C90" s="9"/>
      <c r="D90" s="9"/>
      <c r="E90" s="9"/>
      <c r="F90" s="9"/>
    </row>
    <row r="91" spans="1:6" ht="19.2" customHeight="1" thickTop="1" thickBot="1" x14ac:dyDescent="0.35">
      <c r="A91" s="16" t="s">
        <v>75</v>
      </c>
      <c r="B91" s="17"/>
      <c r="C91" s="17"/>
      <c r="D91" s="17"/>
      <c r="E91" s="17"/>
      <c r="F91" s="18"/>
    </row>
    <row r="92" spans="1:6" ht="19.2" customHeight="1" thickTop="1" thickBot="1" x14ac:dyDescent="0.35">
      <c r="A92" s="13" t="s">
        <v>11</v>
      </c>
      <c r="B92" s="14"/>
      <c r="C92" s="14"/>
      <c r="D92" s="14"/>
      <c r="E92" s="14"/>
      <c r="F92" s="15"/>
    </row>
    <row r="93" spans="1:6" ht="19.2" customHeight="1" thickTop="1" thickBot="1" x14ac:dyDescent="0.35">
      <c r="A93" s="4" t="s">
        <v>0</v>
      </c>
      <c r="B93" s="4" t="s">
        <v>5</v>
      </c>
      <c r="C93" s="4" t="s">
        <v>1</v>
      </c>
      <c r="D93" s="4" t="s">
        <v>2</v>
      </c>
      <c r="E93" s="4" t="s">
        <v>3</v>
      </c>
      <c r="F93" s="4" t="s">
        <v>4</v>
      </c>
    </row>
    <row r="94" spans="1:6" ht="19.2" customHeight="1" thickTop="1" thickBot="1" x14ac:dyDescent="0.35">
      <c r="A94" s="2" t="s">
        <v>76</v>
      </c>
      <c r="B94" s="2" t="s">
        <v>6</v>
      </c>
      <c r="C94" s="5">
        <v>3500000</v>
      </c>
      <c r="D94" s="5">
        <f>C94*2</f>
        <v>7000000</v>
      </c>
      <c r="E94" s="5">
        <v>3000000</v>
      </c>
      <c r="F94" s="5">
        <f>E94*2</f>
        <v>6000000</v>
      </c>
    </row>
    <row r="95" spans="1:6" ht="19.2" thickTop="1" thickBot="1" x14ac:dyDescent="0.35">
      <c r="A95" s="3" t="s">
        <v>77</v>
      </c>
      <c r="B95" s="3" t="s">
        <v>7</v>
      </c>
      <c r="C95" s="6">
        <f>C94*1.4</f>
        <v>4900000</v>
      </c>
      <c r="D95" s="6">
        <f>D94*1.4</f>
        <v>9800000</v>
      </c>
      <c r="E95" s="6">
        <f>E94*1.5</f>
        <v>4500000</v>
      </c>
      <c r="F95" s="6">
        <f>F94*1.5</f>
        <v>9000000</v>
      </c>
    </row>
    <row r="96" spans="1:6" ht="19.2" thickTop="1" thickBot="1" x14ac:dyDescent="0.35">
      <c r="A96" s="2" t="s">
        <v>78</v>
      </c>
      <c r="B96" s="2" t="s">
        <v>8</v>
      </c>
      <c r="C96" s="5">
        <f>C95*2</f>
        <v>9800000</v>
      </c>
      <c r="D96" s="5">
        <f>D95*1.8</f>
        <v>17640000</v>
      </c>
      <c r="E96" s="5">
        <f>E95*1.6</f>
        <v>7200000</v>
      </c>
      <c r="F96" s="5">
        <f>F95*1.6</f>
        <v>14400000</v>
      </c>
    </row>
    <row r="97" spans="1:6" ht="19.2" thickTop="1" thickBot="1" x14ac:dyDescent="0.35">
      <c r="A97" s="3" t="s">
        <v>9</v>
      </c>
      <c r="B97" s="3" t="s">
        <v>10</v>
      </c>
      <c r="C97" s="6">
        <v>9000000</v>
      </c>
      <c r="D97" s="6">
        <v>16000000</v>
      </c>
      <c r="E97" s="6">
        <v>7000000</v>
      </c>
      <c r="F97" s="6">
        <v>13000000</v>
      </c>
    </row>
    <row r="98" spans="1:6" ht="18.600000000000001" thickTop="1" x14ac:dyDescent="0.3">
      <c r="A98" s="8"/>
      <c r="B98" s="8"/>
      <c r="C98" s="9"/>
      <c r="D98" s="9"/>
      <c r="E98" s="9"/>
      <c r="F98" s="9"/>
    </row>
    <row r="99" spans="1:6" ht="18.600000000000001" thickBot="1" x14ac:dyDescent="0.35"/>
    <row r="100" spans="1:6" ht="19.2" thickTop="1" thickBot="1" x14ac:dyDescent="0.35">
      <c r="A100" s="16" t="s">
        <v>52</v>
      </c>
      <c r="B100" s="17"/>
      <c r="C100" s="17"/>
      <c r="D100" s="17"/>
      <c r="E100" s="17"/>
      <c r="F100" s="18"/>
    </row>
    <row r="101" spans="1:6" ht="19.2" thickTop="1" thickBot="1" x14ac:dyDescent="0.35">
      <c r="A101" s="13" t="s">
        <v>11</v>
      </c>
      <c r="B101" s="14"/>
      <c r="C101" s="14"/>
      <c r="D101" s="14"/>
      <c r="E101" s="14"/>
      <c r="F101" s="15"/>
    </row>
    <row r="102" spans="1:6" ht="19.2" thickTop="1" thickBot="1" x14ac:dyDescent="0.35">
      <c r="A102" s="4" t="s">
        <v>0</v>
      </c>
      <c r="B102" s="4" t="s">
        <v>5</v>
      </c>
      <c r="C102" s="4" t="s">
        <v>1</v>
      </c>
      <c r="D102" s="4" t="s">
        <v>2</v>
      </c>
      <c r="E102" s="4" t="s">
        <v>3</v>
      </c>
      <c r="F102" s="4" t="s">
        <v>4</v>
      </c>
    </row>
    <row r="103" spans="1:6" ht="19.2" thickTop="1" thickBot="1" x14ac:dyDescent="0.35">
      <c r="A103" s="2" t="s">
        <v>53</v>
      </c>
      <c r="B103" s="2" t="s">
        <v>6</v>
      </c>
      <c r="C103" s="5">
        <v>4000000</v>
      </c>
      <c r="D103" s="5">
        <f>C103*2</f>
        <v>8000000</v>
      </c>
      <c r="E103" s="5">
        <v>3500000</v>
      </c>
      <c r="F103" s="5">
        <f>E103*2</f>
        <v>7000000</v>
      </c>
    </row>
    <row r="104" spans="1:6" ht="19.2" thickTop="1" thickBot="1" x14ac:dyDescent="0.35">
      <c r="A104" s="3" t="s">
        <v>54</v>
      </c>
      <c r="B104" s="3" t="s">
        <v>7</v>
      </c>
      <c r="C104" s="6">
        <f>C103*1.4</f>
        <v>5600000</v>
      </c>
      <c r="D104" s="6">
        <f>D103*1.4</f>
        <v>11200000</v>
      </c>
      <c r="E104" s="6">
        <f>E103*1.5</f>
        <v>5250000</v>
      </c>
      <c r="F104" s="6">
        <f>F103*1.5</f>
        <v>10500000</v>
      </c>
    </row>
    <row r="105" spans="1:6" ht="19.2" thickTop="1" thickBot="1" x14ac:dyDescent="0.35">
      <c r="A105" s="2" t="s">
        <v>55</v>
      </c>
      <c r="B105" s="2" t="s">
        <v>8</v>
      </c>
      <c r="C105" s="5">
        <f>C104*2</f>
        <v>11200000</v>
      </c>
      <c r="D105" s="5">
        <f>D104*1.8</f>
        <v>20160000</v>
      </c>
      <c r="E105" s="5">
        <f>E104*1.6</f>
        <v>8400000</v>
      </c>
      <c r="F105" s="5">
        <f>F104*1.6</f>
        <v>16800000</v>
      </c>
    </row>
    <row r="106" spans="1:6" ht="19.2" thickTop="1" thickBot="1" x14ac:dyDescent="0.35">
      <c r="A106" s="3" t="s">
        <v>9</v>
      </c>
      <c r="B106" s="3" t="s">
        <v>10</v>
      </c>
      <c r="C106" s="6">
        <v>10000000</v>
      </c>
      <c r="D106" s="6">
        <v>18000000</v>
      </c>
      <c r="E106" s="6">
        <v>8000000</v>
      </c>
      <c r="F106" s="6">
        <v>15000000</v>
      </c>
    </row>
    <row r="107" spans="1:6" ht="18.600000000000001" thickTop="1" x14ac:dyDescent="0.3"/>
    <row r="108" spans="1:6" ht="18.600000000000001" thickBot="1" x14ac:dyDescent="0.35"/>
    <row r="109" spans="1:6" ht="19.2" thickTop="1" thickBot="1" x14ac:dyDescent="0.35">
      <c r="A109" s="16" t="s">
        <v>56</v>
      </c>
      <c r="B109" s="17"/>
      <c r="C109" s="17"/>
      <c r="D109" s="17"/>
      <c r="E109" s="17"/>
      <c r="F109" s="18"/>
    </row>
    <row r="110" spans="1:6" ht="19.2" thickTop="1" thickBot="1" x14ac:dyDescent="0.35">
      <c r="A110" s="13" t="s">
        <v>11</v>
      </c>
      <c r="B110" s="14"/>
      <c r="C110" s="14"/>
      <c r="D110" s="14"/>
      <c r="E110" s="14"/>
      <c r="F110" s="15"/>
    </row>
    <row r="111" spans="1:6" ht="19.2" thickTop="1" thickBot="1" x14ac:dyDescent="0.35">
      <c r="A111" s="4" t="s">
        <v>0</v>
      </c>
      <c r="B111" s="4" t="s">
        <v>5</v>
      </c>
      <c r="C111" s="4" t="s">
        <v>1</v>
      </c>
      <c r="D111" s="4" t="s">
        <v>2</v>
      </c>
      <c r="E111" s="4" t="s">
        <v>3</v>
      </c>
      <c r="F111" s="4" t="s">
        <v>4</v>
      </c>
    </row>
    <row r="112" spans="1:6" ht="19.2" thickTop="1" thickBot="1" x14ac:dyDescent="0.35">
      <c r="A112" s="2" t="s">
        <v>57</v>
      </c>
      <c r="B112" s="2" t="s">
        <v>6</v>
      </c>
      <c r="C112" s="5">
        <v>4500000</v>
      </c>
      <c r="D112" s="5">
        <f>C112*2</f>
        <v>9000000</v>
      </c>
      <c r="E112" s="5">
        <v>4000000</v>
      </c>
      <c r="F112" s="5">
        <f>E112*2</f>
        <v>8000000</v>
      </c>
    </row>
    <row r="113" spans="1:6" ht="19.2" thickTop="1" thickBot="1" x14ac:dyDescent="0.35">
      <c r="A113" s="3" t="s">
        <v>58</v>
      </c>
      <c r="B113" s="3" t="s">
        <v>7</v>
      </c>
      <c r="C113" s="6">
        <f>C112*1.4</f>
        <v>6300000</v>
      </c>
      <c r="D113" s="6">
        <f>D112*1.4</f>
        <v>12600000</v>
      </c>
      <c r="E113" s="6">
        <f>E112*1.5</f>
        <v>6000000</v>
      </c>
      <c r="F113" s="6">
        <f>F112*1.5</f>
        <v>12000000</v>
      </c>
    </row>
    <row r="114" spans="1:6" ht="19.2" thickTop="1" thickBot="1" x14ac:dyDescent="0.35">
      <c r="A114" s="2" t="s">
        <v>59</v>
      </c>
      <c r="B114" s="2" t="s">
        <v>8</v>
      </c>
      <c r="C114" s="5">
        <f>C113*2</f>
        <v>12600000</v>
      </c>
      <c r="D114" s="5">
        <f>D113*1.8</f>
        <v>22680000</v>
      </c>
      <c r="E114" s="5">
        <f>E113*1.6</f>
        <v>9600000</v>
      </c>
      <c r="F114" s="5">
        <f>F113*1.6</f>
        <v>19200000</v>
      </c>
    </row>
    <row r="115" spans="1:6" ht="19.2" thickTop="1" thickBot="1" x14ac:dyDescent="0.35">
      <c r="A115" s="3" t="s">
        <v>9</v>
      </c>
      <c r="B115" s="10" t="s">
        <v>10</v>
      </c>
      <c r="C115" s="6">
        <v>10000000</v>
      </c>
      <c r="D115" s="6">
        <v>18000000</v>
      </c>
      <c r="E115" s="6">
        <v>8000000</v>
      </c>
      <c r="F115" s="6">
        <v>15000000</v>
      </c>
    </row>
    <row r="116" spans="1:6" ht="18.600000000000001" thickTop="1" x14ac:dyDescent="0.3"/>
    <row r="117" spans="1:6" ht="18.600000000000001" thickBot="1" x14ac:dyDescent="0.35"/>
    <row r="118" spans="1:6" ht="19.2" thickTop="1" thickBot="1" x14ac:dyDescent="0.35">
      <c r="A118" s="16" t="s">
        <v>60</v>
      </c>
      <c r="B118" s="17"/>
      <c r="C118" s="17"/>
      <c r="D118" s="17"/>
      <c r="E118" s="17"/>
      <c r="F118" s="18"/>
    </row>
    <row r="119" spans="1:6" ht="19.2" thickTop="1" thickBot="1" x14ac:dyDescent="0.35">
      <c r="A119" s="13" t="s">
        <v>11</v>
      </c>
      <c r="B119" s="14"/>
      <c r="C119" s="14"/>
      <c r="D119" s="14"/>
      <c r="E119" s="14"/>
      <c r="F119" s="15"/>
    </row>
    <row r="120" spans="1:6" ht="19.2" thickTop="1" thickBot="1" x14ac:dyDescent="0.35">
      <c r="A120" s="4" t="s">
        <v>0</v>
      </c>
      <c r="B120" s="4" t="s">
        <v>5</v>
      </c>
      <c r="C120" s="4" t="s">
        <v>1</v>
      </c>
      <c r="D120" s="4" t="s">
        <v>2</v>
      </c>
      <c r="E120" s="4" t="s">
        <v>3</v>
      </c>
      <c r="F120" s="4" t="s">
        <v>4</v>
      </c>
    </row>
    <row r="121" spans="1:6" ht="19.2" thickTop="1" thickBot="1" x14ac:dyDescent="0.35">
      <c r="A121" s="2" t="s">
        <v>61</v>
      </c>
      <c r="B121" s="2" t="s">
        <v>6</v>
      </c>
      <c r="C121" s="5">
        <v>4500000</v>
      </c>
      <c r="D121" s="5">
        <f>C121*2</f>
        <v>9000000</v>
      </c>
      <c r="E121" s="5">
        <v>4000000</v>
      </c>
      <c r="F121" s="5">
        <f>E121*2</f>
        <v>8000000</v>
      </c>
    </row>
    <row r="122" spans="1:6" ht="19.2" thickTop="1" thickBot="1" x14ac:dyDescent="0.35">
      <c r="A122" s="3" t="s">
        <v>62</v>
      </c>
      <c r="B122" s="3" t="s">
        <v>7</v>
      </c>
      <c r="C122" s="6">
        <f>C121*1.4</f>
        <v>6300000</v>
      </c>
      <c r="D122" s="6">
        <f>D121*1.4</f>
        <v>12600000</v>
      </c>
      <c r="E122" s="6">
        <f>E121*1.5</f>
        <v>6000000</v>
      </c>
      <c r="F122" s="6">
        <f>F121*1.5</f>
        <v>12000000</v>
      </c>
    </row>
    <row r="123" spans="1:6" ht="19.2" thickTop="1" thickBot="1" x14ac:dyDescent="0.35">
      <c r="A123" s="2" t="s">
        <v>63</v>
      </c>
      <c r="B123" s="2" t="s">
        <v>8</v>
      </c>
      <c r="C123" s="5">
        <f>C122*2</f>
        <v>12600000</v>
      </c>
      <c r="D123" s="5">
        <f>D122*1.8</f>
        <v>22680000</v>
      </c>
      <c r="E123" s="5">
        <f>E122*1.6</f>
        <v>9600000</v>
      </c>
      <c r="F123" s="5">
        <f>F122*1.6</f>
        <v>19200000</v>
      </c>
    </row>
    <row r="124" spans="1:6" ht="19.2" thickTop="1" thickBot="1" x14ac:dyDescent="0.35">
      <c r="A124" s="3" t="s">
        <v>9</v>
      </c>
      <c r="B124" s="10" t="s">
        <v>10</v>
      </c>
      <c r="C124" s="6">
        <v>10000000</v>
      </c>
      <c r="D124" s="6">
        <v>18000000</v>
      </c>
      <c r="E124" s="6">
        <v>8000000</v>
      </c>
      <c r="F124" s="6">
        <v>15000000</v>
      </c>
    </row>
    <row r="125" spans="1:6" ht="18.600000000000001" thickTop="1" x14ac:dyDescent="0.3"/>
    <row r="126" spans="1:6" ht="18.600000000000001" thickBot="1" x14ac:dyDescent="0.35"/>
    <row r="127" spans="1:6" ht="19.2" thickTop="1" thickBot="1" x14ac:dyDescent="0.35">
      <c r="A127" s="16" t="s">
        <v>64</v>
      </c>
      <c r="B127" s="17"/>
      <c r="C127" s="17"/>
      <c r="D127" s="17"/>
      <c r="E127" s="17"/>
      <c r="F127" s="18"/>
    </row>
    <row r="128" spans="1:6" ht="19.2" thickTop="1" thickBot="1" x14ac:dyDescent="0.35">
      <c r="A128" s="13" t="s">
        <v>11</v>
      </c>
      <c r="B128" s="14"/>
      <c r="C128" s="14"/>
      <c r="D128" s="14"/>
      <c r="E128" s="14"/>
      <c r="F128" s="15"/>
    </row>
    <row r="129" spans="1:6" ht="19.2" thickTop="1" thickBot="1" x14ac:dyDescent="0.35">
      <c r="A129" s="4" t="s">
        <v>0</v>
      </c>
      <c r="B129" s="4" t="s">
        <v>5</v>
      </c>
      <c r="C129" s="4" t="s">
        <v>1</v>
      </c>
      <c r="D129" s="4" t="s">
        <v>2</v>
      </c>
      <c r="E129" s="4" t="s">
        <v>3</v>
      </c>
      <c r="F129" s="4" t="s">
        <v>4</v>
      </c>
    </row>
    <row r="130" spans="1:6" ht="19.2" thickTop="1" thickBot="1" x14ac:dyDescent="0.35">
      <c r="A130" s="2" t="s">
        <v>65</v>
      </c>
      <c r="B130" s="2" t="s">
        <v>6</v>
      </c>
      <c r="C130" s="5">
        <v>6000000</v>
      </c>
      <c r="D130" s="5">
        <f>C130*2</f>
        <v>12000000</v>
      </c>
      <c r="E130" s="5">
        <v>5000000</v>
      </c>
      <c r="F130" s="5">
        <f>E130*2</f>
        <v>10000000</v>
      </c>
    </row>
    <row r="131" spans="1:6" ht="19.2" thickTop="1" thickBot="1" x14ac:dyDescent="0.35">
      <c r="A131" s="3" t="s">
        <v>66</v>
      </c>
      <c r="B131" s="3" t="s">
        <v>7</v>
      </c>
      <c r="C131" s="6">
        <f>C130*1.4</f>
        <v>8400000</v>
      </c>
      <c r="D131" s="6">
        <f>D130*1.4</f>
        <v>16800000</v>
      </c>
      <c r="E131" s="6">
        <f>E130*1.5</f>
        <v>7500000</v>
      </c>
      <c r="F131" s="6">
        <f>F130*1.5</f>
        <v>15000000</v>
      </c>
    </row>
    <row r="132" spans="1:6" ht="19.2" thickTop="1" thickBot="1" x14ac:dyDescent="0.35">
      <c r="A132" s="2" t="s">
        <v>67</v>
      </c>
      <c r="B132" s="2" t="s">
        <v>8</v>
      </c>
      <c r="C132" s="5">
        <f>C131*2</f>
        <v>16800000</v>
      </c>
      <c r="D132" s="5">
        <f>D131*1.8</f>
        <v>30240000</v>
      </c>
      <c r="E132" s="5">
        <f>E131*1.6</f>
        <v>12000000</v>
      </c>
      <c r="F132" s="5">
        <f>F131*1.6</f>
        <v>24000000</v>
      </c>
    </row>
    <row r="133" spans="1:6" ht="19.2" thickTop="1" thickBot="1" x14ac:dyDescent="0.35">
      <c r="A133" s="3" t="s">
        <v>101</v>
      </c>
      <c r="B133" s="10" t="s">
        <v>10</v>
      </c>
      <c r="C133" s="6">
        <v>15000000</v>
      </c>
      <c r="D133" s="6">
        <v>25000000</v>
      </c>
      <c r="E133" s="6">
        <v>11000000</v>
      </c>
      <c r="F133" s="6">
        <v>20000000</v>
      </c>
    </row>
    <row r="134" spans="1:6" ht="18.600000000000001" thickTop="1" x14ac:dyDescent="0.3"/>
    <row r="135" spans="1:6" ht="18.600000000000001" thickBot="1" x14ac:dyDescent="0.35"/>
    <row r="136" spans="1:6" ht="19.2" thickTop="1" thickBot="1" x14ac:dyDescent="0.35">
      <c r="A136" s="16" t="s">
        <v>68</v>
      </c>
      <c r="B136" s="17"/>
      <c r="C136" s="17"/>
      <c r="D136" s="17"/>
      <c r="E136" s="17"/>
      <c r="F136" s="18"/>
    </row>
    <row r="137" spans="1:6" ht="19.2" thickTop="1" thickBot="1" x14ac:dyDescent="0.35">
      <c r="A137" s="13" t="s">
        <v>11</v>
      </c>
      <c r="B137" s="14"/>
      <c r="C137" s="14"/>
      <c r="D137" s="14"/>
      <c r="E137" s="14"/>
      <c r="F137" s="15"/>
    </row>
    <row r="138" spans="1:6" ht="19.2" thickTop="1" thickBot="1" x14ac:dyDescent="0.35">
      <c r="A138" s="4" t="s">
        <v>0</v>
      </c>
      <c r="B138" s="4" t="s">
        <v>5</v>
      </c>
      <c r="C138" s="4" t="s">
        <v>1</v>
      </c>
      <c r="D138" s="4" t="s">
        <v>2</v>
      </c>
      <c r="E138" s="4" t="s">
        <v>3</v>
      </c>
      <c r="F138" s="4" t="s">
        <v>4</v>
      </c>
    </row>
    <row r="139" spans="1:6" ht="19.2" thickTop="1" thickBot="1" x14ac:dyDescent="0.35">
      <c r="A139" s="2" t="s">
        <v>69</v>
      </c>
      <c r="B139" s="2" t="s">
        <v>6</v>
      </c>
      <c r="C139" s="5">
        <v>6000000</v>
      </c>
      <c r="D139" s="5">
        <f>C139*2</f>
        <v>12000000</v>
      </c>
      <c r="E139" s="5">
        <v>5000000</v>
      </c>
      <c r="F139" s="5">
        <f>E139*2</f>
        <v>10000000</v>
      </c>
    </row>
    <row r="140" spans="1:6" ht="19.2" thickTop="1" thickBot="1" x14ac:dyDescent="0.35">
      <c r="A140" s="3" t="s">
        <v>70</v>
      </c>
      <c r="B140" s="3" t="s">
        <v>7</v>
      </c>
      <c r="C140" s="6">
        <f>C139*1.4</f>
        <v>8400000</v>
      </c>
      <c r="D140" s="6">
        <f>D139*1.4</f>
        <v>16800000</v>
      </c>
      <c r="E140" s="6">
        <f>E139*1.5</f>
        <v>7500000</v>
      </c>
      <c r="F140" s="6">
        <f>F139*1.5</f>
        <v>15000000</v>
      </c>
    </row>
    <row r="141" spans="1:6" ht="19.2" thickTop="1" thickBot="1" x14ac:dyDescent="0.35">
      <c r="A141" s="2" t="s">
        <v>71</v>
      </c>
      <c r="B141" s="2" t="s">
        <v>8</v>
      </c>
      <c r="C141" s="5">
        <f>C140*2</f>
        <v>16800000</v>
      </c>
      <c r="D141" s="5">
        <f>D140*1.8</f>
        <v>30240000</v>
      </c>
      <c r="E141" s="5">
        <f>E140*1.6</f>
        <v>12000000</v>
      </c>
      <c r="F141" s="5">
        <f>F140*1.6</f>
        <v>24000000</v>
      </c>
    </row>
    <row r="142" spans="1:6" ht="19.2" thickTop="1" thickBot="1" x14ac:dyDescent="0.35">
      <c r="A142" s="3" t="s">
        <v>100</v>
      </c>
      <c r="B142" s="10" t="s">
        <v>10</v>
      </c>
      <c r="C142" s="6">
        <v>15000000</v>
      </c>
      <c r="D142" s="6">
        <v>25000000</v>
      </c>
      <c r="E142" s="6">
        <v>11000000</v>
      </c>
      <c r="F142" s="6">
        <v>20000000</v>
      </c>
    </row>
    <row r="143" spans="1:6" ht="18.600000000000001" thickTop="1" x14ac:dyDescent="0.3"/>
    <row r="144" spans="1:6" ht="18.600000000000001" thickBot="1" x14ac:dyDescent="0.35"/>
    <row r="145" spans="1:6" ht="19.2" thickTop="1" thickBot="1" x14ac:dyDescent="0.35">
      <c r="A145" s="16" t="s">
        <v>72</v>
      </c>
      <c r="B145" s="17"/>
      <c r="C145" s="17"/>
      <c r="D145" s="17"/>
      <c r="E145" s="17"/>
      <c r="F145" s="18"/>
    </row>
    <row r="146" spans="1:6" ht="19.2" thickTop="1" thickBot="1" x14ac:dyDescent="0.35">
      <c r="A146" s="13" t="s">
        <v>11</v>
      </c>
      <c r="B146" s="14"/>
      <c r="C146" s="14"/>
      <c r="D146" s="14"/>
      <c r="E146" s="14"/>
      <c r="F146" s="15"/>
    </row>
    <row r="147" spans="1:6" ht="19.2" thickTop="1" thickBot="1" x14ac:dyDescent="0.35">
      <c r="A147" s="4" t="s">
        <v>0</v>
      </c>
      <c r="B147" s="4" t="s">
        <v>5</v>
      </c>
      <c r="C147" s="4" t="s">
        <v>1</v>
      </c>
      <c r="D147" s="4" t="s">
        <v>2</v>
      </c>
      <c r="E147" s="4" t="s">
        <v>3</v>
      </c>
      <c r="F147" s="4" t="s">
        <v>4</v>
      </c>
    </row>
    <row r="148" spans="1:6" ht="19.2" thickTop="1" thickBot="1" x14ac:dyDescent="0.35">
      <c r="A148" s="2" t="s">
        <v>73</v>
      </c>
      <c r="B148" s="2" t="s">
        <v>6</v>
      </c>
      <c r="C148" s="5">
        <v>6000000</v>
      </c>
      <c r="D148" s="5">
        <f>C148*2</f>
        <v>12000000</v>
      </c>
      <c r="E148" s="5">
        <v>5000000</v>
      </c>
      <c r="F148" s="5">
        <f>E148*2</f>
        <v>10000000</v>
      </c>
    </row>
    <row r="149" spans="1:6" ht="19.2" thickTop="1" thickBot="1" x14ac:dyDescent="0.35">
      <c r="A149" s="3" t="s">
        <v>74</v>
      </c>
      <c r="B149" s="3" t="s">
        <v>7</v>
      </c>
      <c r="C149" s="6">
        <f>C148*1.4</f>
        <v>8400000</v>
      </c>
      <c r="D149" s="6">
        <f>D148*1.4</f>
        <v>16800000</v>
      </c>
      <c r="E149" s="6">
        <f>E148*1.5</f>
        <v>7500000</v>
      </c>
      <c r="F149" s="6">
        <f>F148*1.5</f>
        <v>15000000</v>
      </c>
    </row>
    <row r="150" spans="1:6" ht="19.2" thickTop="1" thickBot="1" x14ac:dyDescent="0.35">
      <c r="A150" s="2" t="s">
        <v>74</v>
      </c>
      <c r="B150" s="2" t="s">
        <v>8</v>
      </c>
      <c r="C150" s="5">
        <f>C149*2</f>
        <v>16800000</v>
      </c>
      <c r="D150" s="5">
        <f>D149*1.8</f>
        <v>30240000</v>
      </c>
      <c r="E150" s="5">
        <f>E149*1.6</f>
        <v>12000000</v>
      </c>
      <c r="F150" s="5">
        <f>F149*1.6</f>
        <v>24000000</v>
      </c>
    </row>
    <row r="151" spans="1:6" ht="19.2" thickTop="1" thickBot="1" x14ac:dyDescent="0.35">
      <c r="A151" s="3" t="s">
        <v>99</v>
      </c>
      <c r="B151" s="10" t="s">
        <v>10</v>
      </c>
      <c r="C151" s="6">
        <v>15000000</v>
      </c>
      <c r="D151" s="6">
        <v>25000000</v>
      </c>
      <c r="E151" s="6">
        <v>11000000</v>
      </c>
      <c r="F151" s="6">
        <v>20000000</v>
      </c>
    </row>
    <row r="152" spans="1:6" ht="18.600000000000001" thickTop="1" x14ac:dyDescent="0.3"/>
    <row r="153" spans="1:6" ht="18.600000000000001" thickBot="1" x14ac:dyDescent="0.35"/>
    <row r="154" spans="1:6" ht="19.2" thickTop="1" thickBot="1" x14ac:dyDescent="0.35">
      <c r="A154" s="16" t="s">
        <v>79</v>
      </c>
      <c r="B154" s="17"/>
      <c r="C154" s="17"/>
      <c r="D154" s="17"/>
      <c r="E154" s="17"/>
      <c r="F154" s="18"/>
    </row>
    <row r="155" spans="1:6" ht="19.2" thickTop="1" thickBot="1" x14ac:dyDescent="0.35">
      <c r="A155" s="13" t="s">
        <v>11</v>
      </c>
      <c r="B155" s="14"/>
      <c r="C155" s="14"/>
      <c r="D155" s="14"/>
      <c r="E155" s="14"/>
      <c r="F155" s="15"/>
    </row>
    <row r="156" spans="1:6" ht="19.2" thickTop="1" thickBot="1" x14ac:dyDescent="0.35">
      <c r="A156" s="4" t="s">
        <v>0</v>
      </c>
      <c r="B156" s="4" t="s">
        <v>5</v>
      </c>
      <c r="C156" s="4" t="s">
        <v>1</v>
      </c>
      <c r="D156" s="4" t="s">
        <v>2</v>
      </c>
      <c r="E156" s="4" t="s">
        <v>3</v>
      </c>
      <c r="F156" s="4" t="s">
        <v>4</v>
      </c>
    </row>
    <row r="157" spans="1:6" ht="19.2" thickTop="1" thickBot="1" x14ac:dyDescent="0.35">
      <c r="A157" s="2" t="s">
        <v>80</v>
      </c>
      <c r="B157" s="2" t="s">
        <v>6</v>
      </c>
      <c r="C157" s="5">
        <v>10000000</v>
      </c>
      <c r="D157" s="5">
        <f>C157*2</f>
        <v>20000000</v>
      </c>
      <c r="E157" s="5">
        <v>6500000</v>
      </c>
      <c r="F157" s="5">
        <f>E157*2</f>
        <v>13000000</v>
      </c>
    </row>
    <row r="158" spans="1:6" ht="19.2" thickTop="1" thickBot="1" x14ac:dyDescent="0.35">
      <c r="A158" s="3" t="s">
        <v>81</v>
      </c>
      <c r="B158" s="3" t="s">
        <v>7</v>
      </c>
      <c r="C158" s="6">
        <f>C157*1.4</f>
        <v>14000000</v>
      </c>
      <c r="D158" s="6">
        <f>D157*1.4</f>
        <v>28000000</v>
      </c>
      <c r="E158" s="6">
        <f>E157*1.5</f>
        <v>9750000</v>
      </c>
      <c r="F158" s="6">
        <f>F157*1.5</f>
        <v>19500000</v>
      </c>
    </row>
    <row r="159" spans="1:6" ht="19.2" thickTop="1" thickBot="1" x14ac:dyDescent="0.35">
      <c r="A159" s="2" t="s">
        <v>82</v>
      </c>
      <c r="B159" s="2" t="s">
        <v>8</v>
      </c>
      <c r="C159" s="5">
        <f>C158*2</f>
        <v>28000000</v>
      </c>
      <c r="D159" s="5">
        <f>D158*1.8</f>
        <v>50400000</v>
      </c>
      <c r="E159" s="5">
        <f>E158*1.6</f>
        <v>15600000</v>
      </c>
      <c r="F159" s="5">
        <f>F158*1.6</f>
        <v>31200000</v>
      </c>
    </row>
    <row r="160" spans="1:6" ht="19.2" thickTop="1" thickBot="1" x14ac:dyDescent="0.35">
      <c r="A160" s="3" t="s">
        <v>98</v>
      </c>
      <c r="B160" s="10" t="s">
        <v>10</v>
      </c>
      <c r="C160" s="6">
        <v>25000000</v>
      </c>
      <c r="D160" s="6">
        <v>46000000</v>
      </c>
      <c r="E160" s="6">
        <v>20000000</v>
      </c>
      <c r="F160" s="6">
        <v>35000000</v>
      </c>
    </row>
    <row r="161" spans="1:6" ht="18.600000000000001" thickTop="1" x14ac:dyDescent="0.3"/>
    <row r="162" spans="1:6" ht="18.600000000000001" thickBot="1" x14ac:dyDescent="0.35"/>
    <row r="163" spans="1:6" ht="19.2" thickTop="1" thickBot="1" x14ac:dyDescent="0.35">
      <c r="A163" s="16" t="s">
        <v>83</v>
      </c>
      <c r="B163" s="17"/>
      <c r="C163" s="17"/>
      <c r="D163" s="17"/>
      <c r="E163" s="17"/>
      <c r="F163" s="18"/>
    </row>
    <row r="164" spans="1:6" ht="19.2" thickTop="1" thickBot="1" x14ac:dyDescent="0.35">
      <c r="A164" s="13" t="s">
        <v>11</v>
      </c>
      <c r="B164" s="14"/>
      <c r="C164" s="14"/>
      <c r="D164" s="14"/>
      <c r="E164" s="14"/>
      <c r="F164" s="15"/>
    </row>
    <row r="165" spans="1:6" ht="19.2" thickTop="1" thickBot="1" x14ac:dyDescent="0.35">
      <c r="A165" s="4" t="s">
        <v>0</v>
      </c>
      <c r="B165" s="4" t="s">
        <v>5</v>
      </c>
      <c r="C165" s="4" t="s">
        <v>1</v>
      </c>
      <c r="D165" s="4" t="s">
        <v>2</v>
      </c>
      <c r="E165" s="4" t="s">
        <v>3</v>
      </c>
      <c r="F165" s="4" t="s">
        <v>4</v>
      </c>
    </row>
    <row r="166" spans="1:6" ht="19.2" thickTop="1" thickBot="1" x14ac:dyDescent="0.35">
      <c r="A166" s="2" t="s">
        <v>84</v>
      </c>
      <c r="B166" s="2" t="s">
        <v>6</v>
      </c>
      <c r="C166" s="5">
        <v>10000000</v>
      </c>
      <c r="D166" s="5">
        <f>C166*2</f>
        <v>20000000</v>
      </c>
      <c r="E166" s="5">
        <v>6500000</v>
      </c>
      <c r="F166" s="5">
        <f>E166*2</f>
        <v>13000000</v>
      </c>
    </row>
    <row r="167" spans="1:6" ht="19.2" thickTop="1" thickBot="1" x14ac:dyDescent="0.35">
      <c r="A167" s="3" t="s">
        <v>85</v>
      </c>
      <c r="B167" s="3" t="s">
        <v>7</v>
      </c>
      <c r="C167" s="6">
        <f>C166*1.4</f>
        <v>14000000</v>
      </c>
      <c r="D167" s="6">
        <f>D166*1.4</f>
        <v>28000000</v>
      </c>
      <c r="E167" s="6">
        <f>E166*1.5</f>
        <v>9750000</v>
      </c>
      <c r="F167" s="6">
        <f>F166*1.5</f>
        <v>19500000</v>
      </c>
    </row>
    <row r="168" spans="1:6" ht="19.2" thickTop="1" thickBot="1" x14ac:dyDescent="0.35">
      <c r="A168" s="2" t="s">
        <v>86</v>
      </c>
      <c r="B168" s="2" t="s">
        <v>8</v>
      </c>
      <c r="C168" s="5">
        <f>C167*2</f>
        <v>28000000</v>
      </c>
      <c r="D168" s="5">
        <f>D167*1.8</f>
        <v>50400000</v>
      </c>
      <c r="E168" s="5">
        <f>E167*1.6</f>
        <v>15600000</v>
      </c>
      <c r="F168" s="5">
        <f>F167*1.6</f>
        <v>31200000</v>
      </c>
    </row>
    <row r="169" spans="1:6" ht="19.2" thickTop="1" thickBot="1" x14ac:dyDescent="0.35">
      <c r="A169" s="3" t="s">
        <v>97</v>
      </c>
      <c r="B169" s="10" t="s">
        <v>10</v>
      </c>
      <c r="C169" s="6">
        <v>25000000</v>
      </c>
      <c r="D169" s="6">
        <v>46000000</v>
      </c>
      <c r="E169" s="6">
        <v>20000000</v>
      </c>
      <c r="F169" s="6">
        <v>35000000</v>
      </c>
    </row>
    <row r="170" spans="1:6" ht="18.600000000000001" thickTop="1" x14ac:dyDescent="0.3"/>
    <row r="171" spans="1:6" ht="18.600000000000001" thickBot="1" x14ac:dyDescent="0.35"/>
    <row r="172" spans="1:6" ht="19.2" thickTop="1" thickBot="1" x14ac:dyDescent="0.35">
      <c r="A172" s="16" t="s">
        <v>87</v>
      </c>
      <c r="B172" s="17"/>
      <c r="C172" s="17"/>
      <c r="D172" s="17"/>
      <c r="E172" s="17"/>
      <c r="F172" s="18"/>
    </row>
    <row r="173" spans="1:6" ht="19.2" thickTop="1" thickBot="1" x14ac:dyDescent="0.35">
      <c r="A173" s="13" t="s">
        <v>11</v>
      </c>
      <c r="B173" s="14"/>
      <c r="C173" s="14"/>
      <c r="D173" s="14"/>
      <c r="E173" s="14"/>
      <c r="F173" s="15"/>
    </row>
    <row r="174" spans="1:6" ht="19.2" thickTop="1" thickBot="1" x14ac:dyDescent="0.35">
      <c r="A174" s="4" t="s">
        <v>0</v>
      </c>
      <c r="B174" s="4" t="s">
        <v>5</v>
      </c>
      <c r="C174" s="4" t="s">
        <v>1</v>
      </c>
      <c r="D174" s="4" t="s">
        <v>2</v>
      </c>
      <c r="E174" s="4" t="s">
        <v>3</v>
      </c>
      <c r="F174" s="4" t="s">
        <v>4</v>
      </c>
    </row>
    <row r="175" spans="1:6" ht="19.2" thickTop="1" thickBot="1" x14ac:dyDescent="0.35">
      <c r="A175" s="2" t="s">
        <v>88</v>
      </c>
      <c r="B175" s="2" t="s">
        <v>6</v>
      </c>
      <c r="C175" s="5">
        <v>5800000</v>
      </c>
      <c r="D175" s="5">
        <f>C175*2</f>
        <v>11600000</v>
      </c>
      <c r="E175" s="5">
        <v>4800000</v>
      </c>
      <c r="F175" s="5">
        <f>E175*2</f>
        <v>9600000</v>
      </c>
    </row>
    <row r="176" spans="1:6" ht="19.2" thickTop="1" thickBot="1" x14ac:dyDescent="0.35">
      <c r="A176" s="3" t="s">
        <v>90</v>
      </c>
      <c r="B176" s="3" t="s">
        <v>7</v>
      </c>
      <c r="C176" s="6">
        <f>C175*1.4</f>
        <v>8119999.9999999991</v>
      </c>
      <c r="D176" s="6">
        <f>D175*1.4</f>
        <v>16239999.999999998</v>
      </c>
      <c r="E176" s="6">
        <f>E175*1.5</f>
        <v>7200000</v>
      </c>
      <c r="F176" s="6">
        <f>F175*1.5</f>
        <v>14400000</v>
      </c>
    </row>
    <row r="177" spans="1:6" ht="19.2" thickTop="1" thickBot="1" x14ac:dyDescent="0.35">
      <c r="A177" s="2" t="s">
        <v>89</v>
      </c>
      <c r="B177" s="2" t="s">
        <v>8</v>
      </c>
      <c r="C177" s="5">
        <f>C176*2</f>
        <v>16239999.999999998</v>
      </c>
      <c r="D177" s="5">
        <f>D176*1.8</f>
        <v>29231999.999999996</v>
      </c>
      <c r="E177" s="5">
        <f>E176*1.6</f>
        <v>11520000</v>
      </c>
      <c r="F177" s="5">
        <f>F176*1.6</f>
        <v>23040000</v>
      </c>
    </row>
    <row r="178" spans="1:6" ht="19.2" thickTop="1" thickBot="1" x14ac:dyDescent="0.35">
      <c r="A178" s="3" t="s">
        <v>96</v>
      </c>
      <c r="B178" s="10" t="s">
        <v>10</v>
      </c>
      <c r="C178" s="6">
        <v>13000000</v>
      </c>
      <c r="D178" s="6">
        <v>23000000</v>
      </c>
      <c r="E178" s="6">
        <v>10000000</v>
      </c>
      <c r="F178" s="6">
        <v>18000000</v>
      </c>
    </row>
    <row r="179" spans="1:6" ht="18.600000000000001" thickTop="1" x14ac:dyDescent="0.3"/>
    <row r="180" spans="1:6" ht="18.600000000000001" thickBot="1" x14ac:dyDescent="0.35"/>
    <row r="181" spans="1:6" ht="19.2" thickTop="1" thickBot="1" x14ac:dyDescent="0.35">
      <c r="A181" s="16" t="s">
        <v>91</v>
      </c>
      <c r="B181" s="17"/>
      <c r="C181" s="17"/>
      <c r="D181" s="17"/>
      <c r="E181" s="17"/>
      <c r="F181" s="18"/>
    </row>
    <row r="182" spans="1:6" ht="19.2" thickTop="1" thickBot="1" x14ac:dyDescent="0.35">
      <c r="A182" s="13" t="s">
        <v>11</v>
      </c>
      <c r="B182" s="14"/>
      <c r="C182" s="14"/>
      <c r="D182" s="14"/>
      <c r="E182" s="14"/>
      <c r="F182" s="15"/>
    </row>
    <row r="183" spans="1:6" ht="19.2" thickTop="1" thickBot="1" x14ac:dyDescent="0.35">
      <c r="A183" s="4" t="s">
        <v>0</v>
      </c>
      <c r="B183" s="4" t="s">
        <v>5</v>
      </c>
      <c r="C183" s="4" t="s">
        <v>1</v>
      </c>
      <c r="D183" s="4" t="s">
        <v>2</v>
      </c>
      <c r="E183" s="4" t="s">
        <v>3</v>
      </c>
      <c r="F183" s="4" t="s">
        <v>4</v>
      </c>
    </row>
    <row r="184" spans="1:6" ht="19.2" thickTop="1" thickBot="1" x14ac:dyDescent="0.35">
      <c r="A184" s="2" t="s">
        <v>92</v>
      </c>
      <c r="B184" s="2" t="s">
        <v>6</v>
      </c>
      <c r="C184" s="5">
        <v>9000000</v>
      </c>
      <c r="D184" s="5">
        <f>C184*2</f>
        <v>18000000</v>
      </c>
      <c r="E184" s="5">
        <v>7000000</v>
      </c>
      <c r="F184" s="5">
        <f>E184*2</f>
        <v>14000000</v>
      </c>
    </row>
    <row r="185" spans="1:6" ht="19.2" thickTop="1" thickBot="1" x14ac:dyDescent="0.35">
      <c r="A185" s="3" t="s">
        <v>93</v>
      </c>
      <c r="B185" s="3" t="s">
        <v>7</v>
      </c>
      <c r="C185" s="6">
        <f>C184*1.4</f>
        <v>12600000</v>
      </c>
      <c r="D185" s="6">
        <f>D184*1.4</f>
        <v>25200000</v>
      </c>
      <c r="E185" s="6">
        <f>E184*1.5</f>
        <v>10500000</v>
      </c>
      <c r="F185" s="6">
        <f>F184*1.5</f>
        <v>21000000</v>
      </c>
    </row>
    <row r="186" spans="1:6" ht="19.2" thickTop="1" thickBot="1" x14ac:dyDescent="0.35">
      <c r="A186" s="2" t="s">
        <v>94</v>
      </c>
      <c r="B186" s="2" t="s">
        <v>8</v>
      </c>
      <c r="C186" s="5">
        <f>C185*2</f>
        <v>25200000</v>
      </c>
      <c r="D186" s="5">
        <f>D185*1.8</f>
        <v>45360000</v>
      </c>
      <c r="E186" s="5">
        <f>E185*1.6</f>
        <v>16800000</v>
      </c>
      <c r="F186" s="5">
        <f>F185*1.6</f>
        <v>33600000</v>
      </c>
    </row>
    <row r="187" spans="1:6" ht="19.2" thickTop="1" thickBot="1" x14ac:dyDescent="0.35">
      <c r="A187" s="3" t="s">
        <v>95</v>
      </c>
      <c r="B187" s="10" t="s">
        <v>10</v>
      </c>
      <c r="C187" s="6">
        <v>20000000</v>
      </c>
      <c r="D187" s="6">
        <v>38000000</v>
      </c>
      <c r="E187" s="6">
        <v>15000000</v>
      </c>
      <c r="F187" s="6">
        <v>27000000</v>
      </c>
    </row>
    <row r="188" spans="1:6" ht="18.600000000000001" thickTop="1" x14ac:dyDescent="0.3"/>
    <row r="189" spans="1:6" ht="18.600000000000001" thickBot="1" x14ac:dyDescent="0.35"/>
    <row r="190" spans="1:6" ht="19.2" thickTop="1" thickBot="1" x14ac:dyDescent="0.35">
      <c r="A190" s="16" t="s">
        <v>102</v>
      </c>
      <c r="B190" s="17"/>
      <c r="C190" s="17"/>
      <c r="D190" s="17"/>
      <c r="E190" s="17"/>
      <c r="F190" s="18"/>
    </row>
    <row r="191" spans="1:6" ht="19.2" thickTop="1" thickBot="1" x14ac:dyDescent="0.35">
      <c r="A191" s="13" t="s">
        <v>11</v>
      </c>
      <c r="B191" s="14"/>
      <c r="C191" s="14"/>
      <c r="D191" s="14"/>
      <c r="E191" s="14"/>
      <c r="F191" s="15"/>
    </row>
    <row r="192" spans="1:6" ht="19.2" thickTop="1" thickBot="1" x14ac:dyDescent="0.35">
      <c r="A192" s="4" t="s">
        <v>0</v>
      </c>
      <c r="B192" s="4" t="s">
        <v>5</v>
      </c>
      <c r="C192" s="4" t="s">
        <v>1</v>
      </c>
      <c r="D192" s="4" t="s">
        <v>2</v>
      </c>
      <c r="E192" s="4" t="s">
        <v>3</v>
      </c>
      <c r="F192" s="4" t="s">
        <v>4</v>
      </c>
    </row>
    <row r="193" spans="1:6" ht="19.2" thickTop="1" thickBot="1" x14ac:dyDescent="0.35">
      <c r="A193" s="2" t="s">
        <v>103</v>
      </c>
      <c r="B193" s="2" t="s">
        <v>6</v>
      </c>
      <c r="C193" s="5">
        <v>9000000</v>
      </c>
      <c r="D193" s="5">
        <f>C193*2</f>
        <v>18000000</v>
      </c>
      <c r="E193" s="5">
        <v>7000000</v>
      </c>
      <c r="F193" s="5">
        <f>E193*2</f>
        <v>14000000</v>
      </c>
    </row>
    <row r="194" spans="1:6" ht="19.2" thickTop="1" thickBot="1" x14ac:dyDescent="0.35">
      <c r="A194" s="3" t="s">
        <v>104</v>
      </c>
      <c r="B194" s="3" t="s">
        <v>7</v>
      </c>
      <c r="C194" s="6">
        <f>C193*1.4</f>
        <v>12600000</v>
      </c>
      <c r="D194" s="6">
        <f>D193*1.4</f>
        <v>25200000</v>
      </c>
      <c r="E194" s="6">
        <f>E193*1.5</f>
        <v>10500000</v>
      </c>
      <c r="F194" s="6">
        <f>F193*1.5</f>
        <v>21000000</v>
      </c>
    </row>
    <row r="195" spans="1:6" ht="19.2" thickTop="1" thickBot="1" x14ac:dyDescent="0.35">
      <c r="A195" s="2" t="s">
        <v>105</v>
      </c>
      <c r="B195" s="2" t="s">
        <v>8</v>
      </c>
      <c r="C195" s="5">
        <f>C194*2</f>
        <v>25200000</v>
      </c>
      <c r="D195" s="5">
        <f>D194*1.8</f>
        <v>45360000</v>
      </c>
      <c r="E195" s="5">
        <f>E194*1.6</f>
        <v>16800000</v>
      </c>
      <c r="F195" s="5">
        <f>F194*1.6</f>
        <v>33600000</v>
      </c>
    </row>
    <row r="196" spans="1:6" ht="19.2" thickTop="1" thickBot="1" x14ac:dyDescent="0.35">
      <c r="A196" s="3" t="s">
        <v>106</v>
      </c>
      <c r="B196" s="10" t="s">
        <v>10</v>
      </c>
      <c r="C196" s="6">
        <v>20000000</v>
      </c>
      <c r="D196" s="6">
        <v>38000000</v>
      </c>
      <c r="E196" s="6">
        <v>15000000</v>
      </c>
      <c r="F196" s="6">
        <v>27000000</v>
      </c>
    </row>
    <row r="197" spans="1:6" ht="18.600000000000001" thickTop="1" x14ac:dyDescent="0.3"/>
    <row r="198" spans="1:6" ht="18.600000000000001" thickBot="1" x14ac:dyDescent="0.35"/>
    <row r="199" spans="1:6" ht="19.2" thickTop="1" thickBot="1" x14ac:dyDescent="0.35">
      <c r="A199" s="16" t="s">
        <v>107</v>
      </c>
      <c r="B199" s="17"/>
      <c r="C199" s="17"/>
      <c r="D199" s="17"/>
      <c r="E199" s="17"/>
      <c r="F199" s="18"/>
    </row>
    <row r="200" spans="1:6" ht="19.2" thickTop="1" thickBot="1" x14ac:dyDescent="0.35">
      <c r="A200" s="13" t="s">
        <v>11</v>
      </c>
      <c r="B200" s="14"/>
      <c r="C200" s="14"/>
      <c r="D200" s="14"/>
      <c r="E200" s="14"/>
      <c r="F200" s="15"/>
    </row>
    <row r="201" spans="1:6" ht="19.2" thickTop="1" thickBot="1" x14ac:dyDescent="0.35">
      <c r="A201" s="4" t="s">
        <v>0</v>
      </c>
      <c r="B201" s="4" t="s">
        <v>5</v>
      </c>
      <c r="C201" s="4" t="s">
        <v>1</v>
      </c>
      <c r="D201" s="4" t="s">
        <v>2</v>
      </c>
      <c r="E201" s="4" t="s">
        <v>3</v>
      </c>
      <c r="F201" s="4" t="s">
        <v>4</v>
      </c>
    </row>
    <row r="202" spans="1:6" ht="19.2" thickTop="1" thickBot="1" x14ac:dyDescent="0.35">
      <c r="A202" s="2" t="s">
        <v>108</v>
      </c>
      <c r="B202" s="2" t="s">
        <v>6</v>
      </c>
      <c r="C202" s="5">
        <v>9000000</v>
      </c>
      <c r="D202" s="5">
        <f>C202*2</f>
        <v>18000000</v>
      </c>
      <c r="E202" s="5">
        <v>7000000</v>
      </c>
      <c r="F202" s="5">
        <f>E202*2</f>
        <v>14000000</v>
      </c>
    </row>
    <row r="203" spans="1:6" ht="19.2" thickTop="1" thickBot="1" x14ac:dyDescent="0.35">
      <c r="A203" s="3" t="s">
        <v>109</v>
      </c>
      <c r="B203" s="3" t="s">
        <v>7</v>
      </c>
      <c r="C203" s="6">
        <f>C202*1.4</f>
        <v>12600000</v>
      </c>
      <c r="D203" s="6">
        <f>D202*1.4</f>
        <v>25200000</v>
      </c>
      <c r="E203" s="6">
        <f>E202*1.5</f>
        <v>10500000</v>
      </c>
      <c r="F203" s="6">
        <f>F202*1.5</f>
        <v>21000000</v>
      </c>
    </row>
    <row r="204" spans="1:6" ht="19.2" thickTop="1" thickBot="1" x14ac:dyDescent="0.35">
      <c r="A204" s="2" t="s">
        <v>110</v>
      </c>
      <c r="B204" s="2" t="s">
        <v>8</v>
      </c>
      <c r="C204" s="5">
        <f>C203*2</f>
        <v>25200000</v>
      </c>
      <c r="D204" s="5">
        <f>D203*1.8</f>
        <v>45360000</v>
      </c>
      <c r="E204" s="5">
        <f>E203*1.6</f>
        <v>16800000</v>
      </c>
      <c r="F204" s="5">
        <f>F203*1.6</f>
        <v>33600000</v>
      </c>
    </row>
    <row r="205" spans="1:6" ht="19.2" thickTop="1" thickBot="1" x14ac:dyDescent="0.35">
      <c r="A205" s="3" t="s">
        <v>121</v>
      </c>
      <c r="B205" s="10" t="s">
        <v>10</v>
      </c>
      <c r="C205" s="6">
        <v>20000000</v>
      </c>
      <c r="D205" s="6">
        <v>38000000</v>
      </c>
      <c r="E205" s="6">
        <v>15000000</v>
      </c>
      <c r="F205" s="6">
        <v>27000000</v>
      </c>
    </row>
    <row r="206" spans="1:6" ht="18.600000000000001" thickTop="1" x14ac:dyDescent="0.3"/>
    <row r="207" spans="1:6" ht="18.600000000000001" thickBot="1" x14ac:dyDescent="0.35"/>
    <row r="208" spans="1:6" ht="19.2" thickTop="1" thickBot="1" x14ac:dyDescent="0.35">
      <c r="A208" s="16" t="s">
        <v>111</v>
      </c>
      <c r="B208" s="17"/>
      <c r="C208" s="17"/>
      <c r="D208" s="17"/>
      <c r="E208" s="17"/>
      <c r="F208" s="18"/>
    </row>
    <row r="209" spans="1:6" ht="19.2" thickTop="1" thickBot="1" x14ac:dyDescent="0.35">
      <c r="A209" s="13" t="s">
        <v>11</v>
      </c>
      <c r="B209" s="14"/>
      <c r="C209" s="14"/>
      <c r="D209" s="14"/>
      <c r="E209" s="14"/>
      <c r="F209" s="15"/>
    </row>
    <row r="210" spans="1:6" ht="19.2" thickTop="1" thickBot="1" x14ac:dyDescent="0.35">
      <c r="A210" s="4" t="s">
        <v>0</v>
      </c>
      <c r="B210" s="4" t="s">
        <v>5</v>
      </c>
      <c r="C210" s="4" t="s">
        <v>1</v>
      </c>
      <c r="D210" s="4" t="s">
        <v>2</v>
      </c>
      <c r="E210" s="4" t="s">
        <v>3</v>
      </c>
      <c r="F210" s="4" t="s">
        <v>4</v>
      </c>
    </row>
    <row r="211" spans="1:6" ht="19.2" thickTop="1" thickBot="1" x14ac:dyDescent="0.35">
      <c r="A211" s="2" t="s">
        <v>112</v>
      </c>
      <c r="B211" s="2" t="s">
        <v>6</v>
      </c>
      <c r="C211" s="5">
        <v>6500000</v>
      </c>
      <c r="D211" s="5">
        <f>C211*2</f>
        <v>13000000</v>
      </c>
      <c r="E211" s="5">
        <v>6000000</v>
      </c>
      <c r="F211" s="5">
        <f>E211*2</f>
        <v>12000000</v>
      </c>
    </row>
    <row r="212" spans="1:6" ht="19.2" thickTop="1" thickBot="1" x14ac:dyDescent="0.35">
      <c r="A212" s="3" t="s">
        <v>113</v>
      </c>
      <c r="B212" s="3" t="s">
        <v>7</v>
      </c>
      <c r="C212" s="6">
        <f>C211*1.4</f>
        <v>9100000</v>
      </c>
      <c r="D212" s="6">
        <f>D211*1.4</f>
        <v>18200000</v>
      </c>
      <c r="E212" s="6">
        <f>E211*1.5</f>
        <v>9000000</v>
      </c>
      <c r="F212" s="6">
        <f>F211*1.5</f>
        <v>18000000</v>
      </c>
    </row>
    <row r="213" spans="1:6" ht="19.2" thickTop="1" thickBot="1" x14ac:dyDescent="0.35">
      <c r="A213" s="2" t="s">
        <v>114</v>
      </c>
      <c r="B213" s="2" t="s">
        <v>8</v>
      </c>
      <c r="C213" s="5">
        <f>C212*2</f>
        <v>18200000</v>
      </c>
      <c r="D213" s="5">
        <f>D212*1.8</f>
        <v>32760000</v>
      </c>
      <c r="E213" s="5">
        <f>E212*1.6</f>
        <v>14400000</v>
      </c>
      <c r="F213" s="5">
        <f>F212*1.6</f>
        <v>28800000</v>
      </c>
    </row>
    <row r="214" spans="1:6" ht="19.2" thickTop="1" thickBot="1" x14ac:dyDescent="0.35">
      <c r="A214" s="3" t="s">
        <v>115</v>
      </c>
      <c r="B214" s="10" t="s">
        <v>10</v>
      </c>
      <c r="C214" s="6">
        <v>17000000</v>
      </c>
      <c r="D214" s="6">
        <v>29000000</v>
      </c>
      <c r="E214" s="6">
        <v>12000000</v>
      </c>
      <c r="F214" s="6">
        <v>20000000</v>
      </c>
    </row>
    <row r="215" spans="1:6" ht="18.600000000000001" thickTop="1" x14ac:dyDescent="0.3"/>
    <row r="216" spans="1:6" ht="18.600000000000001" thickBot="1" x14ac:dyDescent="0.35"/>
    <row r="217" spans="1:6" ht="19.2" thickTop="1" thickBot="1" x14ac:dyDescent="0.35">
      <c r="A217" s="16" t="s">
        <v>116</v>
      </c>
      <c r="B217" s="17"/>
      <c r="C217" s="17"/>
      <c r="D217" s="17"/>
      <c r="E217" s="17"/>
      <c r="F217" s="18"/>
    </row>
    <row r="218" spans="1:6" ht="19.2" thickTop="1" thickBot="1" x14ac:dyDescent="0.35">
      <c r="A218" s="13" t="s">
        <v>11</v>
      </c>
      <c r="B218" s="14"/>
      <c r="C218" s="14"/>
      <c r="D218" s="14"/>
      <c r="E218" s="14"/>
      <c r="F218" s="15"/>
    </row>
    <row r="219" spans="1:6" ht="19.2" thickTop="1" thickBot="1" x14ac:dyDescent="0.35">
      <c r="A219" s="4" t="s">
        <v>0</v>
      </c>
      <c r="B219" s="4" t="s">
        <v>5</v>
      </c>
      <c r="C219" s="4" t="s">
        <v>1</v>
      </c>
      <c r="D219" s="4" t="s">
        <v>2</v>
      </c>
      <c r="E219" s="4" t="s">
        <v>3</v>
      </c>
      <c r="F219" s="4" t="s">
        <v>4</v>
      </c>
    </row>
    <row r="220" spans="1:6" ht="19.2" thickTop="1" thickBot="1" x14ac:dyDescent="0.35">
      <c r="A220" s="2" t="s">
        <v>117</v>
      </c>
      <c r="B220" s="2" t="s">
        <v>6</v>
      </c>
      <c r="C220" s="5">
        <v>8000000</v>
      </c>
      <c r="D220" s="5">
        <f>C220*2</f>
        <v>16000000</v>
      </c>
      <c r="E220" s="5">
        <v>6500000</v>
      </c>
      <c r="F220" s="5">
        <f>E220*2</f>
        <v>13000000</v>
      </c>
    </row>
    <row r="221" spans="1:6" ht="19.2" thickTop="1" thickBot="1" x14ac:dyDescent="0.35">
      <c r="A221" s="3" t="s">
        <v>118</v>
      </c>
      <c r="B221" s="3" t="s">
        <v>7</v>
      </c>
      <c r="C221" s="6">
        <f>C220*1.4</f>
        <v>11200000</v>
      </c>
      <c r="D221" s="6">
        <f>D220*1.4</f>
        <v>22400000</v>
      </c>
      <c r="E221" s="6">
        <f>E220*1.5</f>
        <v>9750000</v>
      </c>
      <c r="F221" s="6">
        <f>F220*1.5</f>
        <v>19500000</v>
      </c>
    </row>
    <row r="222" spans="1:6" ht="19.2" thickTop="1" thickBot="1" x14ac:dyDescent="0.35">
      <c r="A222" s="2" t="s">
        <v>119</v>
      </c>
      <c r="B222" s="2" t="s">
        <v>8</v>
      </c>
      <c r="C222" s="5">
        <f>C221*2</f>
        <v>22400000</v>
      </c>
      <c r="D222" s="5">
        <f>D221*1.8</f>
        <v>40320000</v>
      </c>
      <c r="E222" s="5">
        <f>E221*1.6</f>
        <v>15600000</v>
      </c>
      <c r="F222" s="5">
        <f>F221*1.6</f>
        <v>31200000</v>
      </c>
    </row>
    <row r="223" spans="1:6" ht="19.2" thickTop="1" thickBot="1" x14ac:dyDescent="0.35">
      <c r="A223" s="3" t="s">
        <v>120</v>
      </c>
      <c r="B223" s="10" t="s">
        <v>10</v>
      </c>
      <c r="C223" s="6">
        <v>18000000</v>
      </c>
      <c r="D223" s="6">
        <v>32000000</v>
      </c>
      <c r="E223" s="6">
        <v>13000000</v>
      </c>
      <c r="F223" s="6">
        <v>23000000</v>
      </c>
    </row>
    <row r="224" spans="1:6" ht="18.600000000000001" thickTop="1" x14ac:dyDescent="0.3"/>
    <row r="225" spans="1:6" ht="18.600000000000001" thickBot="1" x14ac:dyDescent="0.35"/>
    <row r="226" spans="1:6" ht="19.2" thickTop="1" thickBot="1" x14ac:dyDescent="0.35">
      <c r="A226" s="16" t="s">
        <v>122</v>
      </c>
      <c r="B226" s="17"/>
      <c r="C226" s="17"/>
      <c r="D226" s="17"/>
      <c r="E226" s="17"/>
      <c r="F226" s="18"/>
    </row>
    <row r="227" spans="1:6" ht="19.2" thickTop="1" thickBot="1" x14ac:dyDescent="0.35">
      <c r="A227" s="13" t="s">
        <v>11</v>
      </c>
      <c r="B227" s="14"/>
      <c r="C227" s="14"/>
      <c r="D227" s="14"/>
      <c r="E227" s="14"/>
      <c r="F227" s="15"/>
    </row>
    <row r="228" spans="1:6" ht="19.2" thickTop="1" thickBot="1" x14ac:dyDescent="0.35">
      <c r="A228" s="4" t="s">
        <v>0</v>
      </c>
      <c r="B228" s="4" t="s">
        <v>5</v>
      </c>
      <c r="C228" s="4" t="s">
        <v>1</v>
      </c>
      <c r="D228" s="4" t="s">
        <v>2</v>
      </c>
      <c r="E228" s="4" t="s">
        <v>3</v>
      </c>
      <c r="F228" s="4" t="s">
        <v>4</v>
      </c>
    </row>
    <row r="229" spans="1:6" ht="19.2" thickTop="1" thickBot="1" x14ac:dyDescent="0.35">
      <c r="A229" s="11" t="s">
        <v>123</v>
      </c>
      <c r="B229" s="2" t="s">
        <v>6</v>
      </c>
      <c r="C229" s="5">
        <v>11000000</v>
      </c>
      <c r="D229" s="5">
        <f>C229*2</f>
        <v>22000000</v>
      </c>
      <c r="E229" s="5">
        <v>8000000</v>
      </c>
      <c r="F229" s="5">
        <f>E229*2</f>
        <v>16000000</v>
      </c>
    </row>
    <row r="230" spans="1:6" ht="19.2" thickTop="1" thickBot="1" x14ac:dyDescent="0.35">
      <c r="A230" s="12" t="s">
        <v>124</v>
      </c>
      <c r="B230" s="3" t="s">
        <v>7</v>
      </c>
      <c r="C230" s="6">
        <f>C229*1.4</f>
        <v>15399999.999999998</v>
      </c>
      <c r="D230" s="6">
        <f>D229*1.4</f>
        <v>30799999.999999996</v>
      </c>
      <c r="E230" s="6">
        <f>E229*1.5</f>
        <v>12000000</v>
      </c>
      <c r="F230" s="6">
        <f>F229*1.5</f>
        <v>24000000</v>
      </c>
    </row>
    <row r="231" spans="1:6" ht="19.2" thickTop="1" thickBot="1" x14ac:dyDescent="0.35">
      <c r="A231" s="11" t="s">
        <v>125</v>
      </c>
      <c r="B231" s="2" t="s">
        <v>8</v>
      </c>
      <c r="C231" s="5">
        <f>C230*2</f>
        <v>30799999.999999996</v>
      </c>
      <c r="D231" s="5">
        <f>D230*1.8</f>
        <v>55439999.999999993</v>
      </c>
      <c r="E231" s="5">
        <f>E230*1.6</f>
        <v>19200000</v>
      </c>
      <c r="F231" s="5">
        <f>F230*1.6</f>
        <v>38400000</v>
      </c>
    </row>
    <row r="232" spans="1:6" ht="19.2" thickTop="1" thickBot="1" x14ac:dyDescent="0.35">
      <c r="A232" s="12" t="s">
        <v>126</v>
      </c>
      <c r="B232" s="10" t="s">
        <v>10</v>
      </c>
      <c r="C232" s="6">
        <v>25000000</v>
      </c>
      <c r="D232" s="6">
        <v>46000000</v>
      </c>
      <c r="E232" s="6">
        <v>20000000</v>
      </c>
      <c r="F232" s="6">
        <v>35000000</v>
      </c>
    </row>
    <row r="233" spans="1:6" ht="18.600000000000001" thickTop="1" x14ac:dyDescent="0.3"/>
  </sheetData>
  <mergeCells count="52">
    <mergeCell ref="A181:F181"/>
    <mergeCell ref="A182:F182"/>
    <mergeCell ref="A155:F155"/>
    <mergeCell ref="A163:F163"/>
    <mergeCell ref="A164:F164"/>
    <mergeCell ref="A172:F172"/>
    <mergeCell ref="A173:F173"/>
    <mergeCell ref="A101:F101"/>
    <mergeCell ref="A100:F100"/>
    <mergeCell ref="A91:F91"/>
    <mergeCell ref="A92:F92"/>
    <mergeCell ref="A154:F154"/>
    <mergeCell ref="A128:F128"/>
    <mergeCell ref="A136:F136"/>
    <mergeCell ref="A137:F137"/>
    <mergeCell ref="A145:F145"/>
    <mergeCell ref="A146:F146"/>
    <mergeCell ref="A109:F109"/>
    <mergeCell ref="A110:F110"/>
    <mergeCell ref="A118:F118"/>
    <mergeCell ref="A119:F119"/>
    <mergeCell ref="A127:F127"/>
    <mergeCell ref="A74:F74"/>
    <mergeCell ref="A83:F83"/>
    <mergeCell ref="A84:F84"/>
    <mergeCell ref="A56:F56"/>
    <mergeCell ref="A57:F57"/>
    <mergeCell ref="A64:F64"/>
    <mergeCell ref="A65:F65"/>
    <mergeCell ref="A73:F73"/>
    <mergeCell ref="A30:F30"/>
    <mergeCell ref="A38:F38"/>
    <mergeCell ref="A39:F39"/>
    <mergeCell ref="A47:F47"/>
    <mergeCell ref="A48:F48"/>
    <mergeCell ref="A11:F11"/>
    <mergeCell ref="A12:F12"/>
    <mergeCell ref="A20:F20"/>
    <mergeCell ref="A21:F21"/>
    <mergeCell ref="A29:F29"/>
    <mergeCell ref="A2:F2"/>
    <mergeCell ref="A3:F3"/>
    <mergeCell ref="A190:F190"/>
    <mergeCell ref="A191:F191"/>
    <mergeCell ref="A199:F199"/>
    <mergeCell ref="A200:F200"/>
    <mergeCell ref="A208:F208"/>
    <mergeCell ref="A209:F209"/>
    <mergeCell ref="A217:F217"/>
    <mergeCell ref="A218:F218"/>
    <mergeCell ref="A226:F226"/>
    <mergeCell ref="A227:F227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پراید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2024-05-17T11:02:29Z</dcterms:modified>
</cp:coreProperties>
</file>